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2\CIVAP - SAMU\Indicadores - Prestação de contas\"/>
    </mc:Choice>
  </mc:AlternateContent>
  <bookViews>
    <workbookView xWindow="0" yWindow="0" windowWidth="24000" windowHeight="9300" firstSheet="2" activeTab="12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K4" i="24" l="1"/>
  <c r="K5" i="24"/>
  <c r="K6" i="24"/>
  <c r="K7" i="24"/>
  <c r="K8" i="24"/>
  <c r="K9" i="24"/>
  <c r="K10" i="24"/>
  <c r="K11" i="24"/>
  <c r="K12" i="24"/>
  <c r="K13" i="24"/>
  <c r="K14" i="24"/>
  <c r="K15" i="24"/>
  <c r="K16" i="24"/>
  <c r="L4" i="25"/>
  <c r="L5" i="25"/>
  <c r="L6" i="25"/>
  <c r="L7" i="25"/>
  <c r="L8" i="25"/>
  <c r="L9" i="25"/>
  <c r="L10" i="25"/>
  <c r="L11" i="25"/>
  <c r="L12" i="25"/>
  <c r="L13" i="25"/>
  <c r="L14" i="25"/>
  <c r="L4" i="30"/>
  <c r="L5" i="30"/>
  <c r="L6" i="30"/>
  <c r="L7" i="30"/>
  <c r="L8" i="30"/>
  <c r="L9" i="30"/>
  <c r="L10" i="30"/>
  <c r="L11" i="30"/>
  <c r="L12" i="30"/>
  <c r="L13" i="30"/>
  <c r="L14" i="30"/>
  <c r="L15" i="30"/>
  <c r="L16" i="30"/>
  <c r="L4" i="31"/>
  <c r="L5" i="31"/>
  <c r="L6" i="31"/>
  <c r="L7" i="31"/>
  <c r="L8" i="31"/>
  <c r="L9" i="31"/>
  <c r="L10" i="31"/>
  <c r="L11" i="31"/>
  <c r="L12" i="31"/>
  <c r="L13" i="31"/>
  <c r="L14" i="31"/>
  <c r="L14" i="32"/>
  <c r="L13" i="32"/>
  <c r="L12" i="32"/>
  <c r="L11" i="32"/>
  <c r="L10" i="32"/>
  <c r="L9" i="32"/>
  <c r="L8" i="32"/>
  <c r="L7" i="32"/>
  <c r="L6" i="32"/>
  <c r="L5" i="32"/>
  <c r="L4" i="32"/>
  <c r="D16" i="25" l="1"/>
  <c r="D64" i="1" l="1"/>
  <c r="L15" i="25" l="1"/>
  <c r="K16" i="22" l="1"/>
  <c r="J16" i="22"/>
  <c r="I16" i="22"/>
  <c r="H16" i="22"/>
  <c r="G16" i="22"/>
  <c r="F16" i="22"/>
  <c r="E16" i="22"/>
  <c r="D16" i="22"/>
  <c r="C16" i="22"/>
  <c r="B16" i="22"/>
  <c r="E64" i="21" l="1"/>
  <c r="K16" i="32" l="1"/>
  <c r="J16" i="32"/>
  <c r="I16" i="32"/>
  <c r="H16" i="32"/>
  <c r="G16" i="32"/>
  <c r="F16" i="32"/>
  <c r="E16" i="32"/>
  <c r="D16" i="32"/>
  <c r="C16" i="32"/>
  <c r="B16" i="32"/>
  <c r="L15" i="32"/>
  <c r="L16" i="32" l="1"/>
  <c r="L15" i="31"/>
  <c r="E64" i="32" l="1"/>
  <c r="C64" i="32"/>
  <c r="B64" i="32"/>
  <c r="I49" i="32"/>
  <c r="H49" i="32"/>
  <c r="G49" i="32"/>
  <c r="E49" i="32"/>
  <c r="D49" i="32"/>
  <c r="C49" i="32"/>
  <c r="B49" i="32"/>
  <c r="F64" i="31"/>
  <c r="E64" i="31"/>
  <c r="D64" i="31"/>
  <c r="C64" i="31"/>
  <c r="B64" i="31"/>
  <c r="I49" i="31"/>
  <c r="H49" i="31"/>
  <c r="G49" i="31"/>
  <c r="F49" i="31"/>
  <c r="E49" i="31"/>
  <c r="D49" i="31"/>
  <c r="C49" i="31"/>
  <c r="B49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K16" i="25"/>
  <c r="J16" i="25"/>
  <c r="I16" i="25"/>
  <c r="H16" i="25"/>
  <c r="G16" i="25"/>
  <c r="F16" i="25"/>
  <c r="E16" i="25"/>
  <c r="C16" i="25"/>
  <c r="B16" i="25"/>
  <c r="L16" i="25" l="1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F64" i="21" l="1"/>
  <c r="D64" i="21"/>
  <c r="C64" i="21"/>
  <c r="B64" i="21"/>
  <c r="I49" i="21"/>
  <c r="H49" i="21"/>
  <c r="G49" i="21"/>
  <c r="E49" i="21"/>
  <c r="D49" i="21"/>
  <c r="C49" i="21"/>
  <c r="B49" i="21"/>
  <c r="K16" i="21"/>
  <c r="J16" i="21"/>
  <c r="I16" i="21"/>
  <c r="H16" i="21"/>
  <c r="G16" i="21"/>
  <c r="F16" i="21"/>
  <c r="E16" i="21"/>
  <c r="D16" i="21"/>
  <c r="C16" i="21"/>
  <c r="B16" i="2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I16" i="1" l="1"/>
  <c r="C64" i="1" l="1"/>
  <c r="E64" i="1"/>
  <c r="B64" i="1"/>
  <c r="I49" i="1" l="1"/>
  <c r="H49" i="1"/>
  <c r="G49" i="1" l="1"/>
  <c r="F49" i="1"/>
  <c r="E49" i="1"/>
  <c r="D49" i="1"/>
  <c r="C49" i="1"/>
  <c r="B49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<sst xmlns="http://schemas.openxmlformats.org/spreadsheetml/2006/main" count="933" uniqueCount="85">
  <si>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</si>
  <si>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</si>
  <si>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</si>
  <si>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</si>
  <si>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</si>
  <si>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</si>
  <si>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</si>
  <si>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</si>
  <si>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</si>
  <si>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</si>
  <si>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</si>
  <si>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</si>
  <si>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</si>
  <si>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</si>
  <si>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</si>
  <si>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</si>
  <si>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</si>
  <si>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</si>
  <si>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</si>
  <si>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</si>
  <si>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</si>
  <si>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</si>
  <si>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</si>
  <si>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</si>
  <si>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</si>
  <si>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</si>
  <si>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</si>
  <si>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</si>
  <si>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</si>
  <si>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</si>
  <si>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</si>
  <si>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</si>
  <si>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</si>
  <si>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</si>
  <si>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</si>
  <si>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</si>
  <si>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</si>
  <si>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</si>
  <si>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</si>
  <si>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</si>
  <si>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</si>
  <si>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</si>
  <si>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</si>
  <si>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</si>
  <si>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</si>
  <si>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</si>
  <si>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</si>
  <si>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</si>
  <si>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2.153</t>
  </si>
  <si>
    <t xml:space="preserve">    </t>
  </si>
  <si>
    <t>CHAMADOS / ATENDIMENTOS - JANEIRO/2022</t>
  </si>
  <si>
    <t>TIPOS DE ATENDIMENTOS - JANEIRO/2022</t>
  </si>
  <si>
    <t>ATENDIMENTO POR PRIORIDADE - JANEIRO/2022</t>
  </si>
  <si>
    <t>CHAMADOS / ATENDIMENTOS - FEVEREIRO/2022</t>
  </si>
  <si>
    <t>TIPOS DE ATENDIMENTOS - FEVEREIRO/2022</t>
  </si>
  <si>
    <t>ATENDIMENTO POR PRIORIDADE - FEVEREIRO/2022</t>
  </si>
  <si>
    <t>ATENDIMENTO POR PRIORIDADE - DEZEMBRO/2022</t>
  </si>
  <si>
    <t>TIPOS DE ATENDIMENTOS - DEZEMBRO/2022</t>
  </si>
  <si>
    <t>CHAMADOS / ATENDIMENTOS - DEZEMBRO/2022</t>
  </si>
  <si>
    <t>ATENDIMENTO POR PRIORIDADE - NOVEMBRO/2022</t>
  </si>
  <si>
    <t>CHAMADOS / ATENDIMENTOS - NOVEMBRO/2022</t>
  </si>
  <si>
    <t>ATENDIMENTO POR PRIORIDADE - OUTUBRO/2022</t>
  </si>
  <si>
    <t>TIPOS DE ATENDIMENTOS - OUTUBRO/2022</t>
  </si>
  <si>
    <t>CHAMADOS / ATENDIMENTOS - OUTUBRO/2022</t>
  </si>
  <si>
    <t>ATENDIMENTO POR PRIORIDADE - SETEMBRO/2022</t>
  </si>
  <si>
    <t>TIPOS DE ATENDIMENTOS - SETEMBRO/2022</t>
  </si>
  <si>
    <t>CHAMADOS / ATENDIMENTOS - SETEMBRO/2022</t>
  </si>
  <si>
    <t>ATENDIMENTO POR PRIORIDADE - AGOSTO/2022</t>
  </si>
  <si>
    <t>TIPOS DE ATENDIMENTOS - AGOSTO/2022</t>
  </si>
  <si>
    <t>CHAMADOS / ATENDIMENTOS - AGOSTO/2022</t>
  </si>
  <si>
    <t>ATENDIMENTO POR PRIORIDADE - JULHO/2022</t>
  </si>
  <si>
    <t>TIPOS DE ATENDIMENTOS - JULHO/2022</t>
  </si>
  <si>
    <t>CHAMADOS / ATENDIMENTOS - JULHO/2022</t>
  </si>
  <si>
    <t>ATENDIMENTO POR PRIORIDADE - JUNHO/2022</t>
  </si>
  <si>
    <t>TIPOS DE ATENDIMENTOS - JUNHO/2022</t>
  </si>
  <si>
    <t>CHAMADOS / ATENDIMENTOS - JUNHO/2022</t>
  </si>
  <si>
    <t>ATENDIMENTO POR PRIORIDADE - MAIO/2022</t>
  </si>
  <si>
    <t>TIPOS DE ATENDIMENTOS - MAIO/2022</t>
  </si>
  <si>
    <t>CHAMADOS / ATENDIMENTOS - MAIO/2022</t>
  </si>
  <si>
    <t>ATENDIMENTO POR PRIORIDADE - ABRIL/2022</t>
  </si>
  <si>
    <t>TIPOS DE ATENDIMENTOS - ABRIL/2022</t>
  </si>
  <si>
    <t>CHAMADOS / ATENDIMENTOS - ABRIL/2022</t>
  </si>
  <si>
    <t>ATENDIMENTO POR PRIORIDADE - MARÇO/2022</t>
  </si>
  <si>
    <t>TIPOS DE ATENDIMENTOS - MARÇO/2022</t>
  </si>
  <si>
    <t>CHAMADOS / ATENDIMENTOS -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</si>
</sst>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2" fillId="0" borderId="1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198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439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110</c:v>
                </c:pt>
                <c:pt idx="8">
                  <c:v>177</c:v>
                </c:pt>
                <c:pt idx="9">
                  <c:v>4</c:v>
                </c:pt>
                <c:pt idx="10">
                  <c:v>0</c:v>
                </c:pt>
                <c:pt idx="11">
                  <c:v>85</c:v>
                </c:pt>
                <c:pt idx="12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35248"/>
        <c:axId val="206835808"/>
      </c:barChart>
      <c:catAx>
        <c:axId val="20683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35808"/>
        <c:crosses val="autoZero"/>
        <c:auto val="1"/>
        <c:lblAlgn val="ctr"/>
        <c:lblOffset val="100"/>
        <c:noMultiLvlLbl val="0"/>
      </c:catAx>
      <c:valAx>
        <c:axId val="2068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3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2</c:v>
                </c:pt>
                <c:pt idx="1">
                  <c:v>50</c:v>
                </c:pt>
                <c:pt idx="2">
                  <c:v>387</c:v>
                </c:pt>
                <c:pt idx="3">
                  <c:v>384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55376"/>
        <c:axId val="207955936"/>
      </c:barChart>
      <c:catAx>
        <c:axId val="20795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55936"/>
        <c:crosses val="autoZero"/>
        <c:auto val="1"/>
        <c:lblAlgn val="ctr"/>
        <c:lblOffset val="100"/>
        <c:noMultiLvlLbl val="0"/>
      </c:catAx>
      <c:valAx>
        <c:axId val="20795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55376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137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11</c:v>
                </c:pt>
                <c:pt idx="12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122</c:v>
                </c:pt>
                <c:pt idx="9">
                  <c:v>1</c:v>
                </c:pt>
                <c:pt idx="10">
                  <c:v>0</c:v>
                </c:pt>
                <c:pt idx="11">
                  <c:v>69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8608"/>
        <c:axId val="208459168"/>
      </c:barChart>
      <c:catAx>
        <c:axId val="20845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59168"/>
        <c:crosses val="autoZero"/>
        <c:auto val="1"/>
        <c:lblAlgn val="ctr"/>
        <c:lblOffset val="100"/>
        <c:noMultiLvlLbl val="0"/>
      </c:catAx>
      <c:valAx>
        <c:axId val="20845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5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266</c:v>
                </c:pt>
                <c:pt idx="1">
                  <c:v>326</c:v>
                </c:pt>
                <c:pt idx="2">
                  <c:v>665</c:v>
                </c:pt>
                <c:pt idx="3">
                  <c:v>520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61968"/>
        <c:axId val="208462528"/>
      </c:barChart>
      <c:catAx>
        <c:axId val="20846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62528"/>
        <c:crosses val="autoZero"/>
        <c:auto val="1"/>
        <c:lblAlgn val="ctr"/>
        <c:lblOffset val="100"/>
        <c:noMultiLvlLbl val="0"/>
      </c:catAx>
      <c:valAx>
        <c:axId val="20846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6196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185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  <c:pt idx="11">
                  <c:v>13</c:v>
                </c:pt>
                <c:pt idx="1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347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99</c:v>
                </c:pt>
                <c:pt idx="8">
                  <c:v>167</c:v>
                </c:pt>
                <c:pt idx="9">
                  <c:v>2</c:v>
                </c:pt>
                <c:pt idx="10">
                  <c:v>0</c:v>
                </c:pt>
                <c:pt idx="11">
                  <c:v>70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23616"/>
        <c:axId val="208324176"/>
      </c:barChart>
      <c:catAx>
        <c:axId val="20832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24176"/>
        <c:crosses val="autoZero"/>
        <c:auto val="1"/>
        <c:lblAlgn val="ctr"/>
        <c:lblOffset val="100"/>
        <c:noMultiLvlLbl val="0"/>
      </c:catAx>
      <c:valAx>
        <c:axId val="20832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2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JULHO/2022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7</c:v>
                </c:pt>
                <c:pt idx="1">
                  <c:v>92</c:v>
                </c:pt>
                <c:pt idx="2">
                  <c:v>400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26976"/>
        <c:axId val="208714544"/>
      </c:barChart>
      <c:catAx>
        <c:axId val="2083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14544"/>
        <c:crosses val="autoZero"/>
        <c:auto val="1"/>
        <c:lblAlgn val="ctr"/>
        <c:lblOffset val="100"/>
        <c:noMultiLvlLbl val="0"/>
      </c:catAx>
      <c:valAx>
        <c:axId val="20871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269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0">
                  <c:v>188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0">
                  <c:v>325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97</c:v>
                </c:pt>
                <c:pt idx="8">
                  <c:v>181</c:v>
                </c:pt>
                <c:pt idx="9">
                  <c:v>0</c:v>
                </c:pt>
                <c:pt idx="10">
                  <c:v>0</c:v>
                </c:pt>
                <c:pt idx="11">
                  <c:v>66</c:v>
                </c:pt>
                <c:pt idx="12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17344"/>
        <c:axId val="208717904"/>
      </c:barChart>
      <c:catAx>
        <c:axId val="2087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17904"/>
        <c:crosses val="autoZero"/>
        <c:auto val="1"/>
        <c:lblAlgn val="ctr"/>
        <c:lblOffset val="100"/>
        <c:noMultiLvlLbl val="0"/>
      </c:catAx>
      <c:valAx>
        <c:axId val="20871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1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16</c:v>
                </c:pt>
                <c:pt idx="1">
                  <c:v>109</c:v>
                </c:pt>
                <c:pt idx="2">
                  <c:v>455</c:v>
                </c:pt>
                <c:pt idx="3">
                  <c:v>250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50752"/>
        <c:axId val="208351312"/>
      </c:barChart>
      <c:catAx>
        <c:axId val="20835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51312"/>
        <c:crosses val="autoZero"/>
        <c:auto val="1"/>
        <c:lblAlgn val="ctr"/>
        <c:lblOffset val="100"/>
        <c:noMultiLvlLbl val="0"/>
      </c:catAx>
      <c:valAx>
        <c:axId val="20835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5075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0">
                  <c:v>164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8</c:v>
                </c:pt>
                <c:pt idx="12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0">
                  <c:v>318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137</c:v>
                </c:pt>
                <c:pt idx="9">
                  <c:v>1</c:v>
                </c:pt>
                <c:pt idx="10">
                  <c:v>0</c:v>
                </c:pt>
                <c:pt idx="11">
                  <c:v>69</c:v>
                </c:pt>
                <c:pt idx="12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54112"/>
        <c:axId val="208354672"/>
      </c:barChart>
      <c:catAx>
        <c:axId val="20835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354672"/>
        <c:crosses val="autoZero"/>
        <c:auto val="1"/>
        <c:lblAlgn val="ctr"/>
        <c:lblOffset val="100"/>
        <c:noMultiLvlLbl val="0"/>
      </c:catAx>
      <c:valAx>
        <c:axId val="20835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5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13</c:v>
                </c:pt>
                <c:pt idx="1">
                  <c:v>80</c:v>
                </c:pt>
                <c:pt idx="2">
                  <c:v>358</c:v>
                </c:pt>
                <c:pt idx="3">
                  <c:v>307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12848"/>
        <c:axId val="209113408"/>
      </c:barChart>
      <c:catAx>
        <c:axId val="20911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13408"/>
        <c:crosses val="autoZero"/>
        <c:auto val="1"/>
        <c:lblAlgn val="ctr"/>
        <c:lblOffset val="100"/>
        <c:noMultiLvlLbl val="0"/>
      </c:catAx>
      <c:valAx>
        <c:axId val="20911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1284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0">
                  <c:v>161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11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8</c:v>
                </c:pt>
                <c:pt idx="1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0">
                  <c:v>374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94</c:v>
                </c:pt>
                <c:pt idx="8">
                  <c:v>155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16208"/>
        <c:axId val="209116768"/>
      </c:barChart>
      <c:catAx>
        <c:axId val="20911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16768"/>
        <c:crosses val="autoZero"/>
        <c:auto val="1"/>
        <c:lblAlgn val="ctr"/>
        <c:lblOffset val="100"/>
        <c:noMultiLvlLbl val="0"/>
      </c:catAx>
      <c:valAx>
        <c:axId val="2091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1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480</c:v>
                </c:pt>
                <c:pt idx="1">
                  <c:v>503</c:v>
                </c:pt>
                <c:pt idx="2">
                  <c:v>833</c:v>
                </c:pt>
                <c:pt idx="3">
                  <c:v>979</c:v>
                </c:pt>
                <c:pt idx="4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38608"/>
        <c:axId val="206839168"/>
      </c:barChart>
      <c:catAx>
        <c:axId val="20683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39168"/>
        <c:crosses val="autoZero"/>
        <c:auto val="1"/>
        <c:lblAlgn val="ctr"/>
        <c:lblOffset val="100"/>
        <c:noMultiLvlLbl val="0"/>
      </c:catAx>
      <c:valAx>
        <c:axId val="20683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3860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12</c:v>
                </c:pt>
                <c:pt idx="1">
                  <c:v>144</c:v>
                </c:pt>
                <c:pt idx="2">
                  <c:v>396</c:v>
                </c:pt>
                <c:pt idx="3">
                  <c:v>283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4224"/>
        <c:axId val="207564784"/>
      </c:barChart>
      <c:catAx>
        <c:axId val="2075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64784"/>
        <c:crosses val="autoZero"/>
        <c:auto val="1"/>
        <c:lblAlgn val="ctr"/>
        <c:lblOffset val="100"/>
        <c:noMultiLvlLbl val="0"/>
      </c:catAx>
      <c:valAx>
        <c:axId val="20756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6422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0">
                  <c:v>194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11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0">
                  <c:v>382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97</c:v>
                </c:pt>
                <c:pt idx="8">
                  <c:v>159</c:v>
                </c:pt>
                <c:pt idx="9">
                  <c:v>0</c:v>
                </c:pt>
                <c:pt idx="10">
                  <c:v>0</c:v>
                </c:pt>
                <c:pt idx="11">
                  <c:v>76</c:v>
                </c:pt>
                <c:pt idx="12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67584"/>
        <c:axId val="207568144"/>
      </c:barChart>
      <c:catAx>
        <c:axId val="20756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68144"/>
        <c:crosses val="autoZero"/>
        <c:auto val="1"/>
        <c:lblAlgn val="ctr"/>
        <c:lblOffset val="100"/>
        <c:noMultiLvlLbl val="0"/>
      </c:catAx>
      <c:valAx>
        <c:axId val="20756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6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NOVEMBRO/2022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28</c:v>
                </c:pt>
                <c:pt idx="1">
                  <c:v>109</c:v>
                </c:pt>
                <c:pt idx="2">
                  <c:v>457</c:v>
                </c:pt>
                <c:pt idx="3">
                  <c:v>340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0944"/>
        <c:axId val="207571504"/>
      </c:barChart>
      <c:catAx>
        <c:axId val="20757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71504"/>
        <c:crosses val="autoZero"/>
        <c:auto val="1"/>
        <c:lblAlgn val="ctr"/>
        <c:lblOffset val="100"/>
        <c:noMultiLvlLbl val="0"/>
      </c:catAx>
      <c:valAx>
        <c:axId val="20757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7094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0">
                  <c:v>166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6</c:v>
                </c:pt>
                <c:pt idx="1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0">
                  <c:v>377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78</c:v>
                </c:pt>
                <c:pt idx="8">
                  <c:v>162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67728"/>
        <c:axId val="209868288"/>
      </c:barChart>
      <c:catAx>
        <c:axId val="20986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868288"/>
        <c:crosses val="autoZero"/>
        <c:auto val="1"/>
        <c:lblAlgn val="ctr"/>
        <c:lblOffset val="100"/>
        <c:noMultiLvlLbl val="0"/>
      </c:catAx>
      <c:valAx>
        <c:axId val="20986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6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2</c:v>
                </c:pt>
                <c:pt idx="1">
                  <c:v>119</c:v>
                </c:pt>
                <c:pt idx="2">
                  <c:v>465</c:v>
                </c:pt>
                <c:pt idx="3">
                  <c:v>318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18992"/>
        <c:axId val="209819552"/>
      </c:barChart>
      <c:catAx>
        <c:axId val="20981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819552"/>
        <c:crosses val="autoZero"/>
        <c:auto val="1"/>
        <c:lblAlgn val="ctr"/>
        <c:lblOffset val="100"/>
        <c:noMultiLvlLbl val="0"/>
      </c:catAx>
      <c:valAx>
        <c:axId val="20981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1899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155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294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64</c:v>
                </c:pt>
                <c:pt idx="1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04928"/>
        <c:axId val="207105488"/>
      </c:barChart>
      <c:catAx>
        <c:axId val="20710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5488"/>
        <c:crosses val="autoZero"/>
        <c:auto val="1"/>
        <c:lblAlgn val="ctr"/>
        <c:lblOffset val="100"/>
        <c:noMultiLvlLbl val="0"/>
      </c:catAx>
      <c:valAx>
        <c:axId val="20710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0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370</c:v>
                </c:pt>
                <c:pt idx="1">
                  <c:v>430</c:v>
                </c:pt>
                <c:pt idx="2">
                  <c:v>729</c:v>
                </c:pt>
                <c:pt idx="3">
                  <c:v>672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59360"/>
        <c:axId val="206359920"/>
      </c:barChart>
      <c:catAx>
        <c:axId val="20635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359920"/>
        <c:crosses val="autoZero"/>
        <c:auto val="1"/>
        <c:lblAlgn val="ctr"/>
        <c:lblOffset val="100"/>
        <c:noMultiLvlLbl val="0"/>
      </c:catAx>
      <c:valAx>
        <c:axId val="20635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5936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161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11</c:v>
                </c:pt>
                <c:pt idx="1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92</c:v>
                </c:pt>
                <c:pt idx="8">
                  <c:v>168</c:v>
                </c:pt>
                <c:pt idx="9">
                  <c:v>1</c:v>
                </c:pt>
                <c:pt idx="10">
                  <c:v>0</c:v>
                </c:pt>
                <c:pt idx="11">
                  <c:v>65</c:v>
                </c:pt>
                <c:pt idx="12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62720"/>
        <c:axId val="206363280"/>
      </c:barChart>
      <c:catAx>
        <c:axId val="20636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363280"/>
        <c:crosses val="autoZero"/>
        <c:auto val="1"/>
        <c:lblAlgn val="ctr"/>
        <c:lblOffset val="100"/>
        <c:noMultiLvlLbl val="0"/>
      </c:catAx>
      <c:valAx>
        <c:axId val="20636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6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313</c:v>
                </c:pt>
                <c:pt idx="1">
                  <c:v>359</c:v>
                </c:pt>
                <c:pt idx="2">
                  <c:v>726</c:v>
                </c:pt>
                <c:pt idx="3">
                  <c:v>643</c:v>
                </c:pt>
                <c:pt idx="4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0464"/>
        <c:axId val="207191024"/>
      </c:barChart>
      <c:catAx>
        <c:axId val="2071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91024"/>
        <c:crosses val="autoZero"/>
        <c:auto val="1"/>
        <c:lblAlgn val="ctr"/>
        <c:lblOffset val="100"/>
        <c:noMultiLvlLbl val="0"/>
      </c:catAx>
      <c:valAx>
        <c:axId val="20719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9046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172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8</c:v>
                </c:pt>
                <c:pt idx="12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341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78</c:v>
                </c:pt>
                <c:pt idx="8">
                  <c:v>152</c:v>
                </c:pt>
                <c:pt idx="9">
                  <c:v>1</c:v>
                </c:pt>
                <c:pt idx="10">
                  <c:v>0</c:v>
                </c:pt>
                <c:pt idx="11">
                  <c:v>52</c:v>
                </c:pt>
                <c:pt idx="12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3824"/>
        <c:axId val="207194384"/>
      </c:barChart>
      <c:catAx>
        <c:axId val="20719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94384"/>
        <c:crosses val="autoZero"/>
        <c:auto val="1"/>
        <c:lblAlgn val="ctr"/>
        <c:lblOffset val="100"/>
        <c:noMultiLvlLbl val="0"/>
      </c:catAx>
      <c:valAx>
        <c:axId val="20719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9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ABRIL/2022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313</c:v>
                </c:pt>
                <c:pt idx="1">
                  <c:v>358</c:v>
                </c:pt>
                <c:pt idx="2">
                  <c:v>696</c:v>
                </c:pt>
                <c:pt idx="3">
                  <c:v>635</c:v>
                </c:pt>
                <c:pt idx="4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97184"/>
        <c:axId val="207197744"/>
      </c:barChart>
      <c:catAx>
        <c:axId val="20719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97744"/>
        <c:crosses val="autoZero"/>
        <c:auto val="1"/>
        <c:lblAlgn val="ctr"/>
        <c:lblOffset val="100"/>
        <c:noMultiLvlLbl val="0"/>
      </c:catAx>
      <c:valAx>
        <c:axId val="20719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9718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191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114</c:v>
                </c:pt>
                <c:pt idx="8">
                  <c:v>155</c:v>
                </c:pt>
                <c:pt idx="9">
                  <c:v>1</c:v>
                </c:pt>
                <c:pt idx="10">
                  <c:v>0</c:v>
                </c:pt>
                <c:pt idx="11">
                  <c:v>60</c:v>
                </c:pt>
                <c:pt idx="12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52016"/>
        <c:axId val="207952576"/>
      </c:barChart>
      <c:catAx>
        <c:axId val="20795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52576"/>
        <c:crosses val="autoZero"/>
        <c:auto val="1"/>
        <c:lblAlgn val="ctr"/>
        <c:lblOffset val="100"/>
        <c:noMultiLvlLbl val="0"/>
      </c:catAx>
      <c:valAx>
        <c:axId val="20795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95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JUNHO/2022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JULHO/2022</a:t>
          </a:r>
          <a:endParaRPr lang="pt-BR" sz="1600" b="1"/>
        </a:p>
      </xdr:txBody>
    </xdr:sp>
    <xdr:clientData/>
  </xdr:twoCellAnchor>
  <xdr:twoCellAnchor>
    <xdr:from>
      <xdr:col>5</xdr:col>
      <xdr:colOff>43229</xdr:colOff>
      <xdr:row>49</xdr:row>
      <xdr:rowOff>24180</xdr:rowOff>
    </xdr:from>
    <xdr:to>
      <xdr:col>10</xdr:col>
      <xdr:colOff>629382</xdr:colOff>
      <xdr:row>64</xdr:row>
      <xdr:rowOff>9526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AGOSTO/2022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H12" sqref="H12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53" t="s">
        <v>66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169" t="s">
        <v>5</v>
      </c>
    </row>
    <row r="4" spans="1:14" ht="15" customHeight="1" x14ac:dyDescent="0.25">
      <c r="A4" s="12" t="s">
        <v>1</v>
      </c>
      <c r="B4" s="138">
        <v>164</v>
      </c>
      <c r="C4" s="139">
        <v>318</v>
      </c>
      <c r="D4" s="138">
        <v>69</v>
      </c>
      <c r="E4" s="71">
        <v>41</v>
      </c>
      <c r="F4" s="71">
        <v>4</v>
      </c>
      <c r="G4" s="139">
        <v>0</v>
      </c>
      <c r="H4" s="138">
        <v>0</v>
      </c>
      <c r="I4" s="71">
        <v>553</v>
      </c>
      <c r="J4" s="71">
        <v>110</v>
      </c>
      <c r="K4" s="177">
        <v>0</v>
      </c>
      <c r="L4" s="174">
        <f t="shared" ref="L4:L14" si="0">SUM(H4:K4)</f>
        <v>663</v>
      </c>
    </row>
    <row r="5" spans="1:14" x14ac:dyDescent="0.25">
      <c r="A5" s="13" t="s">
        <v>12</v>
      </c>
      <c r="B5" s="127">
        <v>1</v>
      </c>
      <c r="C5" s="123">
        <v>0</v>
      </c>
      <c r="D5" s="127">
        <v>0</v>
      </c>
      <c r="E5" s="119">
        <v>0</v>
      </c>
      <c r="F5" s="119">
        <v>0</v>
      </c>
      <c r="G5" s="123">
        <v>0</v>
      </c>
      <c r="H5" s="127">
        <v>0</v>
      </c>
      <c r="I5" s="119">
        <v>2</v>
      </c>
      <c r="J5" s="119">
        <v>0</v>
      </c>
      <c r="K5" s="108">
        <v>0</v>
      </c>
      <c r="L5" s="175">
        <f t="shared" si="0"/>
        <v>2</v>
      </c>
    </row>
    <row r="6" spans="1:14" x14ac:dyDescent="0.25">
      <c r="A6" s="13" t="s">
        <v>13</v>
      </c>
      <c r="B6" s="127">
        <v>7</v>
      </c>
      <c r="C6" s="123">
        <v>0</v>
      </c>
      <c r="D6" s="127">
        <v>22</v>
      </c>
      <c r="E6" s="119">
        <v>8</v>
      </c>
      <c r="F6" s="119">
        <v>0</v>
      </c>
      <c r="G6" s="123">
        <v>0</v>
      </c>
      <c r="H6" s="127">
        <v>0</v>
      </c>
      <c r="I6" s="119">
        <v>34</v>
      </c>
      <c r="J6" s="119">
        <v>9</v>
      </c>
      <c r="K6" s="108">
        <v>0</v>
      </c>
      <c r="L6" s="175">
        <f t="shared" si="0"/>
        <v>43</v>
      </c>
    </row>
    <row r="7" spans="1:14" x14ac:dyDescent="0.25">
      <c r="A7" s="13" t="s">
        <v>14</v>
      </c>
      <c r="B7" s="127">
        <v>0</v>
      </c>
      <c r="C7" s="123">
        <v>0</v>
      </c>
      <c r="D7" s="127">
        <v>1</v>
      </c>
      <c r="E7" s="119">
        <v>0</v>
      </c>
      <c r="F7" s="119">
        <v>0</v>
      </c>
      <c r="G7" s="123">
        <v>0</v>
      </c>
      <c r="H7" s="127">
        <v>0</v>
      </c>
      <c r="I7" s="119">
        <v>1</v>
      </c>
      <c r="J7" s="119">
        <v>0</v>
      </c>
      <c r="K7" s="108">
        <v>0</v>
      </c>
      <c r="L7" s="175">
        <f t="shared" si="0"/>
        <v>1</v>
      </c>
    </row>
    <row r="8" spans="1:14" x14ac:dyDescent="0.25">
      <c r="A8" s="13" t="s">
        <v>17</v>
      </c>
      <c r="B8" s="127">
        <v>3</v>
      </c>
      <c r="C8" s="123">
        <v>3</v>
      </c>
      <c r="D8" s="127">
        <v>0</v>
      </c>
      <c r="E8" s="119">
        <v>0</v>
      </c>
      <c r="F8" s="119">
        <v>0</v>
      </c>
      <c r="G8" s="123">
        <v>0</v>
      </c>
      <c r="H8" s="127">
        <v>0</v>
      </c>
      <c r="I8" s="119">
        <v>0</v>
      </c>
      <c r="J8" s="119">
        <v>6</v>
      </c>
      <c r="K8" s="108">
        <v>0</v>
      </c>
      <c r="L8" s="175">
        <f t="shared" si="0"/>
        <v>6</v>
      </c>
    </row>
    <row r="9" spans="1:14" x14ac:dyDescent="0.25">
      <c r="A9" s="13" t="s">
        <v>15</v>
      </c>
      <c r="B9" s="127">
        <v>0</v>
      </c>
      <c r="C9" s="123">
        <v>0</v>
      </c>
      <c r="D9" s="127">
        <v>1</v>
      </c>
      <c r="E9" s="119">
        <v>0</v>
      </c>
      <c r="F9" s="119">
        <v>0</v>
      </c>
      <c r="G9" s="123">
        <v>0</v>
      </c>
      <c r="H9" s="127">
        <v>0</v>
      </c>
      <c r="I9" s="119">
        <v>1</v>
      </c>
      <c r="J9" s="119">
        <v>0</v>
      </c>
      <c r="K9" s="108">
        <v>0</v>
      </c>
      <c r="L9" s="175">
        <f t="shared" si="0"/>
        <v>1</v>
      </c>
    </row>
    <row r="10" spans="1:14" x14ac:dyDescent="0.25">
      <c r="A10" s="13" t="s">
        <v>16</v>
      </c>
      <c r="B10" s="127">
        <v>3</v>
      </c>
      <c r="C10" s="123">
        <v>0</v>
      </c>
      <c r="D10" s="127">
        <v>5</v>
      </c>
      <c r="E10" s="119">
        <v>0</v>
      </c>
      <c r="F10" s="119">
        <v>0</v>
      </c>
      <c r="G10" s="123">
        <v>0</v>
      </c>
      <c r="H10" s="127">
        <v>0</v>
      </c>
      <c r="I10" s="119">
        <v>5</v>
      </c>
      <c r="J10" s="119">
        <v>3</v>
      </c>
      <c r="K10" s="108">
        <v>0</v>
      </c>
      <c r="L10" s="175">
        <f t="shared" si="0"/>
        <v>8</v>
      </c>
    </row>
    <row r="11" spans="1:14" x14ac:dyDescent="0.25">
      <c r="A11" s="13" t="s">
        <v>18</v>
      </c>
      <c r="B11" s="127">
        <v>8</v>
      </c>
      <c r="C11" s="123">
        <v>95</v>
      </c>
      <c r="D11" s="127">
        <v>39</v>
      </c>
      <c r="E11" s="119">
        <v>0</v>
      </c>
      <c r="F11" s="119">
        <v>2</v>
      </c>
      <c r="G11" s="123">
        <v>0</v>
      </c>
      <c r="H11" s="127">
        <v>0</v>
      </c>
      <c r="I11" s="119">
        <v>141</v>
      </c>
      <c r="J11" s="119">
        <v>11</v>
      </c>
      <c r="K11" s="108">
        <v>0</v>
      </c>
      <c r="L11" s="175">
        <f t="shared" si="0"/>
        <v>152</v>
      </c>
    </row>
    <row r="12" spans="1:14" x14ac:dyDescent="0.25">
      <c r="A12" s="13" t="s">
        <v>19</v>
      </c>
      <c r="B12" s="127">
        <v>2</v>
      </c>
      <c r="C12" s="123">
        <v>137</v>
      </c>
      <c r="D12" s="127">
        <v>53</v>
      </c>
      <c r="E12" s="119">
        <v>8</v>
      </c>
      <c r="F12" s="119">
        <v>3</v>
      </c>
      <c r="G12" s="123">
        <v>0</v>
      </c>
      <c r="H12" s="127">
        <v>0</v>
      </c>
      <c r="I12" s="119">
        <v>201</v>
      </c>
      <c r="J12" s="119">
        <v>6</v>
      </c>
      <c r="K12" s="108">
        <v>0</v>
      </c>
      <c r="L12" s="175">
        <f t="shared" si="0"/>
        <v>207</v>
      </c>
    </row>
    <row r="13" spans="1:14" ht="18.75" x14ac:dyDescent="0.25">
      <c r="A13" s="13" t="s">
        <v>20</v>
      </c>
      <c r="B13" s="127">
        <v>4</v>
      </c>
      <c r="C13" s="123">
        <v>1</v>
      </c>
      <c r="D13" s="127">
        <v>0</v>
      </c>
      <c r="E13" s="119">
        <v>0</v>
      </c>
      <c r="F13" s="119">
        <v>0</v>
      </c>
      <c r="G13" s="123">
        <v>0</v>
      </c>
      <c r="H13" s="127">
        <v>0</v>
      </c>
      <c r="I13" s="119">
        <v>0</v>
      </c>
      <c r="J13" s="119">
        <v>6</v>
      </c>
      <c r="K13" s="108">
        <v>0</v>
      </c>
      <c r="L13" s="175">
        <f t="shared" si="0"/>
        <v>6</v>
      </c>
      <c r="M13" s="168" t="s">
        <v>44</v>
      </c>
      <c r="N13" s="164"/>
    </row>
    <row r="14" spans="1:14" x14ac:dyDescent="0.25">
      <c r="A14" s="13" t="s">
        <v>21</v>
      </c>
      <c r="B14" s="127">
        <v>3</v>
      </c>
      <c r="C14" s="123">
        <v>0</v>
      </c>
      <c r="D14" s="127">
        <v>0</v>
      </c>
      <c r="E14" s="119">
        <v>0</v>
      </c>
      <c r="F14" s="119">
        <v>0</v>
      </c>
      <c r="G14" s="123">
        <v>0</v>
      </c>
      <c r="H14" s="127">
        <v>0</v>
      </c>
      <c r="I14" s="119">
        <v>0</v>
      </c>
      <c r="J14" s="119">
        <v>4</v>
      </c>
      <c r="K14" s="108">
        <v>0</v>
      </c>
      <c r="L14" s="175">
        <f t="shared" si="0"/>
        <v>4</v>
      </c>
    </row>
    <row r="15" spans="1:14" ht="15.75" thickBot="1" x14ac:dyDescent="0.3">
      <c r="A15" s="14" t="s">
        <v>22</v>
      </c>
      <c r="B15" s="114">
        <v>8</v>
      </c>
      <c r="C15" s="113">
        <v>69</v>
      </c>
      <c r="D15" s="114">
        <v>24</v>
      </c>
      <c r="E15" s="120">
        <v>0</v>
      </c>
      <c r="F15" s="120">
        <v>0</v>
      </c>
      <c r="G15" s="113">
        <v>0</v>
      </c>
      <c r="H15" s="114">
        <v>0</v>
      </c>
      <c r="I15" s="120">
        <v>82</v>
      </c>
      <c r="J15" s="120">
        <v>27</v>
      </c>
      <c r="K15" s="109">
        <v>0</v>
      </c>
      <c r="L15" s="176">
        <f t="shared" ref="L15" si="1">SUM(H15:K15)</f>
        <v>109</v>
      </c>
    </row>
    <row r="16" spans="1:14" ht="16.5" thickBot="1" x14ac:dyDescent="0.3">
      <c r="A16" s="16" t="s">
        <v>23</v>
      </c>
      <c r="B16" s="33">
        <f>SUM(B4:B15)</f>
        <v>203</v>
      </c>
      <c r="C16" s="28">
        <f t="shared" ref="C16:H16" si="2">SUM(C4:C15)</f>
        <v>623</v>
      </c>
      <c r="D16" s="33">
        <f t="shared" si="2"/>
        <v>214</v>
      </c>
      <c r="E16" s="27">
        <f t="shared" si="2"/>
        <v>57</v>
      </c>
      <c r="F16" s="27">
        <f t="shared" si="2"/>
        <v>9</v>
      </c>
      <c r="G16" s="28">
        <f t="shared" si="2"/>
        <v>0</v>
      </c>
      <c r="H16" s="33">
        <f t="shared" si="2"/>
        <v>0</v>
      </c>
      <c r="I16" s="27">
        <f>SUM(I4:I15)</f>
        <v>1020</v>
      </c>
      <c r="J16" s="27">
        <f t="shared" ref="J16:K16" si="3">SUM(J4:J15)</f>
        <v>182</v>
      </c>
      <c r="K16" s="28">
        <f t="shared" si="3"/>
        <v>0</v>
      </c>
      <c r="L16" s="170">
        <f>SUM(H16:K16)</f>
        <v>1202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65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26">
        <v>424</v>
      </c>
      <c r="C37" s="121">
        <v>12</v>
      </c>
      <c r="D37" s="121">
        <v>37</v>
      </c>
      <c r="E37" s="121">
        <v>42</v>
      </c>
      <c r="F37" s="121">
        <v>125</v>
      </c>
      <c r="G37" s="121">
        <v>6</v>
      </c>
      <c r="H37" s="122">
        <v>0</v>
      </c>
      <c r="I37" s="71">
        <v>110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127">
        <v>0</v>
      </c>
      <c r="C38" s="119">
        <v>0</v>
      </c>
      <c r="D38" s="119">
        <v>0</v>
      </c>
      <c r="E38" s="119">
        <v>0</v>
      </c>
      <c r="F38" s="119">
        <v>2</v>
      </c>
      <c r="G38" s="119">
        <v>0</v>
      </c>
      <c r="H38" s="123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127">
        <v>30</v>
      </c>
      <c r="C39" s="119">
        <v>0</v>
      </c>
      <c r="D39" s="119">
        <v>6</v>
      </c>
      <c r="E39" s="119">
        <v>3</v>
      </c>
      <c r="F39" s="119">
        <v>1</v>
      </c>
      <c r="G39" s="119">
        <v>0</v>
      </c>
      <c r="H39" s="123">
        <v>0</v>
      </c>
      <c r="I39" s="119">
        <v>9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127">
        <v>0</v>
      </c>
      <c r="C40" s="119">
        <v>0</v>
      </c>
      <c r="D40" s="119">
        <v>0</v>
      </c>
      <c r="E40" s="119">
        <v>1</v>
      </c>
      <c r="F40" s="119">
        <v>0</v>
      </c>
      <c r="G40" s="119">
        <v>0</v>
      </c>
      <c r="H40" s="123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127">
        <v>5</v>
      </c>
      <c r="C41" s="119">
        <v>0</v>
      </c>
      <c r="D41" s="119">
        <v>0</v>
      </c>
      <c r="E41" s="119">
        <v>0</v>
      </c>
      <c r="F41" s="119">
        <v>1</v>
      </c>
      <c r="G41" s="119">
        <v>0</v>
      </c>
      <c r="H41" s="123">
        <v>0</v>
      </c>
      <c r="I41" s="119">
        <v>6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127">
        <v>1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23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127">
        <v>7</v>
      </c>
      <c r="C43" s="119">
        <v>0</v>
      </c>
      <c r="D43" s="119">
        <v>0</v>
      </c>
      <c r="E43" s="119">
        <v>0</v>
      </c>
      <c r="F43" s="119">
        <v>1</v>
      </c>
      <c r="G43" s="119">
        <v>0</v>
      </c>
      <c r="H43" s="123">
        <v>0</v>
      </c>
      <c r="I43" s="119">
        <v>3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127">
        <v>102</v>
      </c>
      <c r="C44" s="119">
        <v>6</v>
      </c>
      <c r="D44" s="119">
        <v>13</v>
      </c>
      <c r="E44" s="119">
        <v>2</v>
      </c>
      <c r="F44" s="119">
        <v>23</v>
      </c>
      <c r="G44" s="119">
        <v>1</v>
      </c>
      <c r="H44" s="123">
        <v>0</v>
      </c>
      <c r="I44" s="119">
        <v>11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127">
        <v>143</v>
      </c>
      <c r="C45" s="119">
        <v>5</v>
      </c>
      <c r="D45" s="119">
        <v>9</v>
      </c>
      <c r="E45" s="119">
        <v>17</v>
      </c>
      <c r="F45" s="119">
        <v>29</v>
      </c>
      <c r="G45" s="119">
        <v>1</v>
      </c>
      <c r="H45" s="123">
        <v>0</v>
      </c>
      <c r="I45" s="119">
        <v>6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127">
        <v>4</v>
      </c>
      <c r="C46" s="119">
        <v>0</v>
      </c>
      <c r="D46" s="119">
        <v>0</v>
      </c>
      <c r="E46" s="119">
        <v>0</v>
      </c>
      <c r="F46" s="119">
        <v>1</v>
      </c>
      <c r="G46" s="119">
        <v>0</v>
      </c>
      <c r="H46" s="123">
        <v>0</v>
      </c>
      <c r="I46" s="119">
        <v>6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127">
        <v>4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23">
        <v>0</v>
      </c>
      <c r="I47" s="119">
        <v>4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128">
        <v>70</v>
      </c>
      <c r="C48" s="124">
        <v>11</v>
      </c>
      <c r="D48" s="124">
        <v>10</v>
      </c>
      <c r="E48" s="124">
        <v>4</v>
      </c>
      <c r="F48" s="124">
        <v>12</v>
      </c>
      <c r="G48" s="124">
        <v>0</v>
      </c>
      <c r="H48" s="125">
        <v>0</v>
      </c>
      <c r="I48" s="120">
        <v>27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790</v>
      </c>
      <c r="C49" s="17">
        <f t="shared" ref="C49:H49" si="4">SUM(C37:C48)</f>
        <v>34</v>
      </c>
      <c r="D49" s="17">
        <f t="shared" si="4"/>
        <v>75</v>
      </c>
      <c r="E49" s="17">
        <f t="shared" si="4"/>
        <v>69</v>
      </c>
      <c r="F49" s="17">
        <f t="shared" si="4"/>
        <v>195</v>
      </c>
      <c r="G49" s="31">
        <f t="shared" si="4"/>
        <v>8</v>
      </c>
      <c r="H49" s="31">
        <f t="shared" si="4"/>
        <v>0</v>
      </c>
      <c r="I49" s="22">
        <f>SUM(I37:I48)</f>
        <v>182</v>
      </c>
      <c r="J49" s="36"/>
      <c r="K49" s="36"/>
      <c r="L49" s="36"/>
      <c r="M49" s="151"/>
      <c r="N49" s="152"/>
    </row>
    <row r="50" spans="1:14" ht="21.75" thickBot="1" x14ac:dyDescent="0.3">
      <c r="A50" s="153" t="s">
        <v>64</v>
      </c>
      <c r="B50" s="154"/>
      <c r="C50" s="154"/>
      <c r="D50" s="154"/>
      <c r="E50" s="154"/>
      <c r="F50" s="155"/>
      <c r="G50" s="46"/>
      <c r="H50" s="104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4"/>
    </row>
    <row r="52" spans="1:14" x14ac:dyDescent="0.25">
      <c r="A52" s="38" t="s">
        <v>1</v>
      </c>
      <c r="B52" s="129">
        <v>5</v>
      </c>
      <c r="C52" s="130">
        <v>36</v>
      </c>
      <c r="D52" s="130">
        <v>217</v>
      </c>
      <c r="E52" s="130">
        <v>181</v>
      </c>
      <c r="F52" s="131">
        <v>38</v>
      </c>
      <c r="G52" s="45"/>
      <c r="H52" s="45"/>
      <c r="I52" s="45"/>
      <c r="J52" s="47"/>
      <c r="K52" s="47"/>
      <c r="L52" s="47"/>
      <c r="M52" s="46"/>
      <c r="N52" s="104"/>
    </row>
    <row r="53" spans="1:14" x14ac:dyDescent="0.25">
      <c r="A53" s="37" t="s">
        <v>12</v>
      </c>
      <c r="B53" s="132">
        <v>0</v>
      </c>
      <c r="C53" s="133">
        <v>0</v>
      </c>
      <c r="D53" s="133">
        <v>0</v>
      </c>
      <c r="E53" s="133">
        <v>2</v>
      </c>
      <c r="F53" s="134">
        <v>0</v>
      </c>
      <c r="G53" s="45"/>
      <c r="H53" s="45"/>
      <c r="I53" s="45"/>
      <c r="J53" s="47"/>
      <c r="K53" s="47"/>
      <c r="L53" s="47"/>
      <c r="M53" s="46"/>
      <c r="N53" s="104"/>
    </row>
    <row r="54" spans="1:14" x14ac:dyDescent="0.25">
      <c r="A54" s="37" t="s">
        <v>13</v>
      </c>
      <c r="B54" s="132">
        <v>0</v>
      </c>
      <c r="C54" s="133">
        <v>2</v>
      </c>
      <c r="D54" s="133">
        <v>4</v>
      </c>
      <c r="E54" s="133">
        <v>1</v>
      </c>
      <c r="F54" s="134">
        <v>0</v>
      </c>
      <c r="G54" s="45"/>
      <c r="H54" s="45"/>
      <c r="I54" s="45"/>
      <c r="J54" s="47"/>
      <c r="K54" s="47"/>
      <c r="L54" s="47"/>
      <c r="M54" s="46"/>
      <c r="N54" s="104"/>
    </row>
    <row r="55" spans="1:14" x14ac:dyDescent="0.25">
      <c r="A55" s="37" t="s">
        <v>14</v>
      </c>
      <c r="B55" s="132">
        <v>0</v>
      </c>
      <c r="C55" s="133">
        <v>0</v>
      </c>
      <c r="D55" s="133">
        <v>0</v>
      </c>
      <c r="E55" s="133">
        <v>0</v>
      </c>
      <c r="F55" s="134">
        <v>0</v>
      </c>
      <c r="G55" s="45"/>
      <c r="H55" s="45"/>
      <c r="I55" s="45"/>
      <c r="J55" s="47"/>
      <c r="K55" s="47"/>
      <c r="L55" s="47"/>
      <c r="M55" s="46"/>
      <c r="N55" s="104"/>
    </row>
    <row r="56" spans="1:14" x14ac:dyDescent="0.25">
      <c r="A56" s="37" t="s">
        <v>17</v>
      </c>
      <c r="B56" s="132">
        <v>0</v>
      </c>
      <c r="C56" s="133">
        <v>1</v>
      </c>
      <c r="D56" s="133">
        <v>4</v>
      </c>
      <c r="E56" s="133">
        <v>1</v>
      </c>
      <c r="F56" s="134">
        <v>0</v>
      </c>
      <c r="G56" s="45"/>
      <c r="H56" s="45"/>
      <c r="I56" s="45"/>
      <c r="J56" s="47"/>
      <c r="K56" s="47"/>
      <c r="L56" s="47"/>
      <c r="M56" s="46"/>
      <c r="N56" s="104"/>
    </row>
    <row r="57" spans="1:14" x14ac:dyDescent="0.25">
      <c r="A57" s="37" t="s">
        <v>15</v>
      </c>
      <c r="B57" s="132">
        <v>0</v>
      </c>
      <c r="C57" s="133">
        <v>0</v>
      </c>
      <c r="D57" s="133">
        <v>0</v>
      </c>
      <c r="E57" s="133">
        <v>0</v>
      </c>
      <c r="F57" s="134">
        <v>0</v>
      </c>
      <c r="G57" s="45"/>
      <c r="H57" s="45"/>
      <c r="I57" s="45"/>
      <c r="J57" s="47"/>
      <c r="K57" s="47"/>
      <c r="L57" s="47"/>
      <c r="M57" s="46"/>
      <c r="N57" s="104"/>
    </row>
    <row r="58" spans="1:14" x14ac:dyDescent="0.25">
      <c r="A58" s="37" t="s">
        <v>16</v>
      </c>
      <c r="B58" s="132">
        <v>0</v>
      </c>
      <c r="C58" s="133">
        <v>0</v>
      </c>
      <c r="D58" s="133">
        <v>0</v>
      </c>
      <c r="E58" s="133">
        <v>1</v>
      </c>
      <c r="F58" s="134">
        <v>2</v>
      </c>
      <c r="G58" s="45"/>
      <c r="H58" s="45"/>
      <c r="I58" s="45"/>
      <c r="J58" s="47"/>
      <c r="K58" s="47"/>
      <c r="L58" s="47"/>
      <c r="M58" s="46"/>
      <c r="N58" s="104"/>
    </row>
    <row r="59" spans="1:14" x14ac:dyDescent="0.25">
      <c r="A59" s="37" t="s">
        <v>18</v>
      </c>
      <c r="B59" s="132">
        <v>0</v>
      </c>
      <c r="C59" s="133">
        <v>9</v>
      </c>
      <c r="D59" s="133">
        <v>42</v>
      </c>
      <c r="E59" s="133">
        <v>41</v>
      </c>
      <c r="F59" s="134">
        <v>10</v>
      </c>
      <c r="G59" s="45"/>
      <c r="H59" s="45"/>
      <c r="I59" s="45"/>
      <c r="J59" s="47"/>
      <c r="K59" s="47"/>
      <c r="L59" s="47"/>
      <c r="M59" s="46"/>
      <c r="N59" s="104"/>
    </row>
    <row r="60" spans="1:14" x14ac:dyDescent="0.25">
      <c r="A60" s="37" t="s">
        <v>19</v>
      </c>
      <c r="B60" s="132">
        <v>2</v>
      </c>
      <c r="C60" s="133">
        <v>22</v>
      </c>
      <c r="D60" s="133">
        <v>54</v>
      </c>
      <c r="E60" s="133">
        <v>52</v>
      </c>
      <c r="F60" s="134">
        <v>6</v>
      </c>
      <c r="G60" s="45"/>
      <c r="H60" s="45"/>
      <c r="I60" s="45"/>
      <c r="J60" s="47"/>
      <c r="K60" s="47"/>
      <c r="L60" s="47"/>
      <c r="M60" s="46"/>
      <c r="N60" s="104"/>
    </row>
    <row r="61" spans="1:14" x14ac:dyDescent="0.25">
      <c r="A61" s="37" t="s">
        <v>20</v>
      </c>
      <c r="B61" s="132">
        <v>6</v>
      </c>
      <c r="C61" s="133">
        <v>0</v>
      </c>
      <c r="D61" s="133">
        <v>3</v>
      </c>
      <c r="E61" s="133">
        <v>2</v>
      </c>
      <c r="F61" s="134">
        <v>0</v>
      </c>
      <c r="G61" s="45"/>
      <c r="H61" s="45"/>
      <c r="I61" s="45"/>
      <c r="J61" s="47"/>
      <c r="K61" s="47"/>
      <c r="L61" s="47"/>
      <c r="M61" s="46"/>
      <c r="N61" s="104"/>
    </row>
    <row r="62" spans="1:14" x14ac:dyDescent="0.25">
      <c r="A62" s="37" t="s">
        <v>21</v>
      </c>
      <c r="B62" s="132">
        <v>0</v>
      </c>
      <c r="C62" s="133">
        <v>0</v>
      </c>
      <c r="D62" s="133">
        <v>1</v>
      </c>
      <c r="E62" s="133">
        <v>2</v>
      </c>
      <c r="F62" s="134">
        <v>0</v>
      </c>
      <c r="G62" s="45"/>
      <c r="H62" s="45"/>
      <c r="I62" s="45"/>
      <c r="J62" s="47"/>
      <c r="K62" s="47"/>
      <c r="L62" s="47"/>
      <c r="M62" s="46"/>
      <c r="N62" s="104"/>
    </row>
    <row r="63" spans="1:14" ht="15.75" thickBot="1" x14ac:dyDescent="0.3">
      <c r="A63" s="48" t="s">
        <v>22</v>
      </c>
      <c r="B63" s="135">
        <v>0</v>
      </c>
      <c r="C63" s="136">
        <v>10</v>
      </c>
      <c r="D63" s="136">
        <v>33</v>
      </c>
      <c r="E63" s="136">
        <v>24</v>
      </c>
      <c r="F63" s="137">
        <v>4</v>
      </c>
      <c r="G63" s="45"/>
      <c r="H63" s="45"/>
      <c r="I63" s="45"/>
      <c r="J63" s="47"/>
      <c r="K63" s="47"/>
      <c r="L63" s="47"/>
      <c r="M63" s="46"/>
      <c r="N63" s="104"/>
    </row>
    <row r="64" spans="1:14" ht="15.75" thickBot="1" x14ac:dyDescent="0.3">
      <c r="A64" s="16" t="s">
        <v>23</v>
      </c>
      <c r="B64" s="50">
        <f>SUM(B52:B63)</f>
        <v>13</v>
      </c>
      <c r="C64" s="51">
        <f t="shared" ref="C64:F64" si="5">SUM(C52:C63)</f>
        <v>80</v>
      </c>
      <c r="D64" s="51">
        <f t="shared" si="5"/>
        <v>358</v>
      </c>
      <c r="E64" s="51">
        <f t="shared" si="5"/>
        <v>307</v>
      </c>
      <c r="F64" s="52">
        <f t="shared" si="5"/>
        <v>60</v>
      </c>
      <c r="G64" s="45"/>
      <c r="H64" s="45"/>
      <c r="I64" s="45"/>
      <c r="J64" s="47"/>
      <c r="K64" s="47"/>
      <c r="L64" s="47"/>
      <c r="M64" s="46"/>
      <c r="N64" s="104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4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4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4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4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4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4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4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4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4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4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4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4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4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4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SheetLayoutView="90" workbookViewId="0">
      <selection activeCell="I7" sqref="I7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53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169" t="s">
        <v>5</v>
      </c>
    </row>
    <row r="4" spans="1:14" ht="15" customHeight="1" x14ac:dyDescent="0.25">
      <c r="A4" s="12" t="s">
        <v>1</v>
      </c>
      <c r="B4" s="126">
        <v>161</v>
      </c>
      <c r="C4" s="122">
        <v>374</v>
      </c>
      <c r="D4" s="126">
        <v>76</v>
      </c>
      <c r="E4" s="121">
        <v>56</v>
      </c>
      <c r="F4" s="121">
        <v>7</v>
      </c>
      <c r="G4" s="122">
        <v>0</v>
      </c>
      <c r="H4" s="126">
        <v>2</v>
      </c>
      <c r="I4" s="121">
        <v>641</v>
      </c>
      <c r="J4" s="121">
        <v>119</v>
      </c>
      <c r="K4" s="107">
        <v>0</v>
      </c>
      <c r="L4" s="174">
        <f t="shared" ref="L4:L15" si="0">SUM(H4:K4)</f>
        <v>762</v>
      </c>
    </row>
    <row r="5" spans="1:14" x14ac:dyDescent="0.25">
      <c r="A5" s="13" t="s">
        <v>12</v>
      </c>
      <c r="B5" s="127">
        <v>0</v>
      </c>
      <c r="C5" s="123">
        <v>0</v>
      </c>
      <c r="D5" s="127">
        <v>0</v>
      </c>
      <c r="E5" s="119">
        <v>0</v>
      </c>
      <c r="F5" s="119">
        <v>0</v>
      </c>
      <c r="G5" s="123">
        <v>0</v>
      </c>
      <c r="H5" s="127">
        <v>0</v>
      </c>
      <c r="I5" s="119">
        <v>0</v>
      </c>
      <c r="J5" s="119">
        <v>0</v>
      </c>
      <c r="K5" s="108">
        <v>0</v>
      </c>
      <c r="L5" s="175">
        <f t="shared" si="0"/>
        <v>0</v>
      </c>
    </row>
    <row r="6" spans="1:14" x14ac:dyDescent="0.25">
      <c r="A6" s="13" t="s">
        <v>13</v>
      </c>
      <c r="B6" s="127">
        <v>10</v>
      </c>
      <c r="C6" s="123">
        <v>0</v>
      </c>
      <c r="D6" s="127">
        <v>15</v>
      </c>
      <c r="E6" s="119">
        <v>6</v>
      </c>
      <c r="F6" s="119">
        <v>0</v>
      </c>
      <c r="G6" s="123">
        <v>0</v>
      </c>
      <c r="H6" s="127">
        <v>0</v>
      </c>
      <c r="I6" s="119">
        <v>22</v>
      </c>
      <c r="J6" s="119">
        <v>11</v>
      </c>
      <c r="K6" s="108">
        <v>0</v>
      </c>
      <c r="L6" s="175">
        <f t="shared" si="0"/>
        <v>33</v>
      </c>
    </row>
    <row r="7" spans="1:14" x14ac:dyDescent="0.25">
      <c r="A7" s="13" t="s">
        <v>14</v>
      </c>
      <c r="B7" s="127">
        <v>0</v>
      </c>
      <c r="C7" s="123">
        <v>0</v>
      </c>
      <c r="D7" s="127">
        <v>1</v>
      </c>
      <c r="E7" s="119">
        <v>0</v>
      </c>
      <c r="F7" s="119">
        <v>0</v>
      </c>
      <c r="G7" s="123">
        <v>0</v>
      </c>
      <c r="H7" s="127">
        <v>0</v>
      </c>
      <c r="I7" s="119">
        <v>1</v>
      </c>
      <c r="J7" s="119">
        <v>0</v>
      </c>
      <c r="K7" s="108">
        <v>0</v>
      </c>
      <c r="L7" s="175">
        <f t="shared" si="0"/>
        <v>1</v>
      </c>
    </row>
    <row r="8" spans="1:14" x14ac:dyDescent="0.25">
      <c r="A8" s="13" t="s">
        <v>17</v>
      </c>
      <c r="B8" s="127">
        <v>1</v>
      </c>
      <c r="C8" s="123">
        <v>2</v>
      </c>
      <c r="D8" s="127">
        <v>2</v>
      </c>
      <c r="E8" s="119">
        <v>0</v>
      </c>
      <c r="F8" s="119">
        <v>1</v>
      </c>
      <c r="G8" s="123">
        <v>0</v>
      </c>
      <c r="H8" s="127">
        <v>1</v>
      </c>
      <c r="I8" s="119">
        <v>2</v>
      </c>
      <c r="J8" s="119">
        <v>3</v>
      </c>
      <c r="K8" s="108">
        <v>0</v>
      </c>
      <c r="L8" s="175">
        <f t="shared" si="0"/>
        <v>6</v>
      </c>
    </row>
    <row r="9" spans="1:14" x14ac:dyDescent="0.25">
      <c r="A9" s="13" t="s">
        <v>15</v>
      </c>
      <c r="B9" s="127">
        <v>0</v>
      </c>
      <c r="C9" s="123">
        <v>0</v>
      </c>
      <c r="D9" s="127">
        <v>0</v>
      </c>
      <c r="E9" s="119">
        <v>0</v>
      </c>
      <c r="F9" s="119">
        <v>0</v>
      </c>
      <c r="G9" s="123">
        <v>0</v>
      </c>
      <c r="H9" s="127">
        <v>0</v>
      </c>
      <c r="I9" s="119">
        <v>0</v>
      </c>
      <c r="J9" s="119">
        <v>0</v>
      </c>
      <c r="K9" s="108">
        <v>0</v>
      </c>
      <c r="L9" s="175">
        <f t="shared" si="0"/>
        <v>0</v>
      </c>
    </row>
    <row r="10" spans="1:14" x14ac:dyDescent="0.25">
      <c r="A10" s="13" t="s">
        <v>16</v>
      </c>
      <c r="B10" s="127">
        <v>7</v>
      </c>
      <c r="C10" s="123">
        <v>0</v>
      </c>
      <c r="D10" s="127">
        <v>2</v>
      </c>
      <c r="E10" s="119">
        <v>0</v>
      </c>
      <c r="F10" s="119">
        <v>0</v>
      </c>
      <c r="G10" s="123">
        <v>0</v>
      </c>
      <c r="H10" s="127">
        <v>0</v>
      </c>
      <c r="I10" s="119">
        <v>4</v>
      </c>
      <c r="J10" s="119">
        <v>12</v>
      </c>
      <c r="K10" s="108">
        <v>0</v>
      </c>
      <c r="L10" s="175">
        <f t="shared" si="0"/>
        <v>16</v>
      </c>
    </row>
    <row r="11" spans="1:14" x14ac:dyDescent="0.25">
      <c r="A11" s="13" t="s">
        <v>18</v>
      </c>
      <c r="B11" s="127">
        <v>11</v>
      </c>
      <c r="C11" s="123">
        <v>94</v>
      </c>
      <c r="D11" s="127">
        <v>40</v>
      </c>
      <c r="E11" s="119">
        <v>0</v>
      </c>
      <c r="F11" s="119">
        <v>2</v>
      </c>
      <c r="G11" s="123">
        <v>0</v>
      </c>
      <c r="H11" s="127">
        <v>1</v>
      </c>
      <c r="I11" s="119">
        <v>147</v>
      </c>
      <c r="J11" s="119">
        <v>13</v>
      </c>
      <c r="K11" s="108">
        <v>0</v>
      </c>
      <c r="L11" s="175">
        <f t="shared" si="0"/>
        <v>161</v>
      </c>
    </row>
    <row r="12" spans="1:14" x14ac:dyDescent="0.25">
      <c r="A12" s="13" t="s">
        <v>19</v>
      </c>
      <c r="B12" s="127">
        <v>2</v>
      </c>
      <c r="C12" s="123">
        <v>155</v>
      </c>
      <c r="D12" s="127">
        <v>66</v>
      </c>
      <c r="E12" s="119">
        <v>18</v>
      </c>
      <c r="F12" s="119">
        <v>9</v>
      </c>
      <c r="G12" s="123">
        <v>0</v>
      </c>
      <c r="H12" s="127">
        <v>3</v>
      </c>
      <c r="I12" s="119">
        <v>251</v>
      </c>
      <c r="J12" s="119">
        <v>5</v>
      </c>
      <c r="K12" s="108">
        <v>0</v>
      </c>
      <c r="L12" s="175">
        <f t="shared" si="0"/>
        <v>259</v>
      </c>
    </row>
    <row r="13" spans="1:14" ht="18.75" x14ac:dyDescent="0.25">
      <c r="A13" s="13" t="s">
        <v>20</v>
      </c>
      <c r="B13" s="127">
        <v>0</v>
      </c>
      <c r="C13" s="123">
        <v>0</v>
      </c>
      <c r="D13" s="127">
        <v>0</v>
      </c>
      <c r="E13" s="119">
        <v>0</v>
      </c>
      <c r="F13" s="119">
        <v>0</v>
      </c>
      <c r="G13" s="123">
        <v>0</v>
      </c>
      <c r="H13" s="127">
        <v>0</v>
      </c>
      <c r="I13" s="119">
        <v>0</v>
      </c>
      <c r="J13" s="119">
        <v>0</v>
      </c>
      <c r="K13" s="108">
        <v>0</v>
      </c>
      <c r="L13" s="175">
        <f t="shared" si="0"/>
        <v>0</v>
      </c>
      <c r="M13" s="168" t="s">
        <v>44</v>
      </c>
      <c r="N13" s="164"/>
    </row>
    <row r="14" spans="1:14" x14ac:dyDescent="0.25">
      <c r="A14" s="13" t="s">
        <v>21</v>
      </c>
      <c r="B14" s="127">
        <v>5</v>
      </c>
      <c r="C14" s="123">
        <v>0</v>
      </c>
      <c r="D14" s="127">
        <v>0</v>
      </c>
      <c r="E14" s="119">
        <v>0</v>
      </c>
      <c r="F14" s="119">
        <v>0</v>
      </c>
      <c r="G14" s="123">
        <v>0</v>
      </c>
      <c r="H14" s="127">
        <v>0</v>
      </c>
      <c r="I14" s="119">
        <v>0</v>
      </c>
      <c r="J14" s="119">
        <v>5</v>
      </c>
      <c r="K14" s="108">
        <v>0</v>
      </c>
      <c r="L14" s="175">
        <f t="shared" si="0"/>
        <v>5</v>
      </c>
    </row>
    <row r="15" spans="1:14" ht="15.75" thickBot="1" x14ac:dyDescent="0.3">
      <c r="A15" s="14" t="s">
        <v>22</v>
      </c>
      <c r="B15" s="114">
        <v>8</v>
      </c>
      <c r="C15" s="113">
        <v>60</v>
      </c>
      <c r="D15" s="114">
        <v>30</v>
      </c>
      <c r="E15" s="120">
        <v>0</v>
      </c>
      <c r="F15" s="120">
        <v>4</v>
      </c>
      <c r="G15" s="113">
        <v>0</v>
      </c>
      <c r="H15" s="114">
        <v>0</v>
      </c>
      <c r="I15" s="120">
        <v>85</v>
      </c>
      <c r="J15" s="120">
        <v>21</v>
      </c>
      <c r="K15" s="109">
        <v>0</v>
      </c>
      <c r="L15" s="176">
        <f t="shared" si="0"/>
        <v>106</v>
      </c>
    </row>
    <row r="16" spans="1:14" ht="16.5" thickBot="1" x14ac:dyDescent="0.3">
      <c r="A16" s="16" t="s">
        <v>23</v>
      </c>
      <c r="B16" s="33">
        <f>SUM(B4:B15)</f>
        <v>205</v>
      </c>
      <c r="C16" s="28">
        <f t="shared" ref="C16:H16" si="1">SUM(C4:C15)</f>
        <v>685</v>
      </c>
      <c r="D16" s="33">
        <f t="shared" si="1"/>
        <v>232</v>
      </c>
      <c r="E16" s="27">
        <f t="shared" si="1"/>
        <v>80</v>
      </c>
      <c r="F16" s="27">
        <f t="shared" si="1"/>
        <v>23</v>
      </c>
      <c r="G16" s="28">
        <f t="shared" si="1"/>
        <v>0</v>
      </c>
      <c r="H16" s="33">
        <f t="shared" si="1"/>
        <v>7</v>
      </c>
      <c r="I16" s="27">
        <f>SUM(I4:I15)</f>
        <v>1153</v>
      </c>
      <c r="J16" s="27">
        <f t="shared" ref="J16:K16" si="2">SUM(J4:J15)</f>
        <v>189</v>
      </c>
      <c r="K16" s="110">
        <f t="shared" si="2"/>
        <v>0</v>
      </c>
      <c r="L16" s="170">
        <f>SUM(H16:K16)</f>
        <v>1349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61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62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26">
        <v>482</v>
      </c>
      <c r="C37" s="121">
        <v>15</v>
      </c>
      <c r="D37" s="71">
        <v>39</v>
      </c>
      <c r="E37" s="121">
        <v>53</v>
      </c>
      <c r="F37" s="121">
        <v>125</v>
      </c>
      <c r="G37" s="121">
        <v>4</v>
      </c>
      <c r="H37" s="122">
        <v>0</v>
      </c>
      <c r="I37" s="121">
        <v>119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127">
        <v>0</v>
      </c>
      <c r="C38" s="75">
        <v>0</v>
      </c>
      <c r="D38" s="75">
        <v>0</v>
      </c>
      <c r="E38" s="119">
        <v>0</v>
      </c>
      <c r="F38" s="119">
        <v>0</v>
      </c>
      <c r="G38" s="119">
        <v>0</v>
      </c>
      <c r="H38" s="123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127">
        <v>22</v>
      </c>
      <c r="C39" s="119">
        <v>0</v>
      </c>
      <c r="D39" s="75">
        <v>5</v>
      </c>
      <c r="E39" s="119">
        <v>2</v>
      </c>
      <c r="F39" s="119">
        <v>3</v>
      </c>
      <c r="G39" s="119">
        <v>0</v>
      </c>
      <c r="H39" s="123">
        <v>0</v>
      </c>
      <c r="I39" s="119">
        <v>11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127">
        <v>0</v>
      </c>
      <c r="C40" s="119">
        <v>0</v>
      </c>
      <c r="D40" s="75">
        <v>0</v>
      </c>
      <c r="E40" s="119">
        <v>0</v>
      </c>
      <c r="F40" s="119">
        <v>1</v>
      </c>
      <c r="G40" s="119">
        <v>0</v>
      </c>
      <c r="H40" s="123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127">
        <v>3</v>
      </c>
      <c r="C41" s="119">
        <v>0</v>
      </c>
      <c r="D41" s="75">
        <v>1</v>
      </c>
      <c r="E41" s="119">
        <v>1</v>
      </c>
      <c r="F41" s="119">
        <v>1</v>
      </c>
      <c r="G41" s="119">
        <v>0</v>
      </c>
      <c r="H41" s="123">
        <v>0</v>
      </c>
      <c r="I41" s="119">
        <v>3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127">
        <v>0</v>
      </c>
      <c r="C42" s="119">
        <v>0</v>
      </c>
      <c r="D42" s="75">
        <v>0</v>
      </c>
      <c r="E42" s="119">
        <v>0</v>
      </c>
      <c r="F42" s="119">
        <v>0</v>
      </c>
      <c r="G42" s="119">
        <v>0</v>
      </c>
      <c r="H42" s="123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127">
        <v>8</v>
      </c>
      <c r="C43" s="119">
        <v>1</v>
      </c>
      <c r="D43" s="75">
        <v>5</v>
      </c>
      <c r="E43" s="119">
        <v>0</v>
      </c>
      <c r="F43" s="119">
        <v>0</v>
      </c>
      <c r="G43" s="119">
        <v>0</v>
      </c>
      <c r="H43" s="123">
        <v>0</v>
      </c>
      <c r="I43" s="119">
        <v>12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127">
        <v>105</v>
      </c>
      <c r="C44" s="119">
        <v>0</v>
      </c>
      <c r="D44" s="75">
        <v>6</v>
      </c>
      <c r="E44" s="119">
        <v>11</v>
      </c>
      <c r="F44" s="119">
        <v>29</v>
      </c>
      <c r="G44" s="119">
        <v>0</v>
      </c>
      <c r="H44" s="123">
        <v>0</v>
      </c>
      <c r="I44" s="119">
        <v>13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127">
        <v>160</v>
      </c>
      <c r="C45" s="119">
        <v>6</v>
      </c>
      <c r="D45" s="75">
        <v>21</v>
      </c>
      <c r="E45" s="119">
        <v>23</v>
      </c>
      <c r="F45" s="119">
        <v>43</v>
      </c>
      <c r="G45" s="119">
        <v>0</v>
      </c>
      <c r="H45" s="123">
        <v>0</v>
      </c>
      <c r="I45" s="119">
        <v>5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127">
        <v>0</v>
      </c>
      <c r="C46" s="119">
        <v>0</v>
      </c>
      <c r="D46" s="75">
        <v>0</v>
      </c>
      <c r="E46" s="119">
        <v>0</v>
      </c>
      <c r="F46" s="119">
        <v>0</v>
      </c>
      <c r="G46" s="119">
        <v>0</v>
      </c>
      <c r="H46" s="123">
        <v>0</v>
      </c>
      <c r="I46" s="119">
        <v>0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127">
        <v>5</v>
      </c>
      <c r="C47" s="119">
        <v>0</v>
      </c>
      <c r="D47" s="75">
        <v>0</v>
      </c>
      <c r="E47" s="119">
        <v>0</v>
      </c>
      <c r="F47" s="119">
        <v>0</v>
      </c>
      <c r="G47" s="119">
        <v>0</v>
      </c>
      <c r="H47" s="123">
        <v>0</v>
      </c>
      <c r="I47" s="119">
        <v>5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128">
        <v>60</v>
      </c>
      <c r="C48" s="124">
        <v>5</v>
      </c>
      <c r="D48" s="88">
        <v>3</v>
      </c>
      <c r="E48" s="124">
        <v>15</v>
      </c>
      <c r="F48" s="124">
        <v>19</v>
      </c>
      <c r="G48" s="124">
        <v>0</v>
      </c>
      <c r="H48" s="125">
        <v>0</v>
      </c>
      <c r="I48" s="120">
        <v>21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845</v>
      </c>
      <c r="C49" s="17">
        <f t="shared" ref="C49:H49" si="3">SUM(C37:C48)</f>
        <v>27</v>
      </c>
      <c r="D49" s="17">
        <f t="shared" si="3"/>
        <v>80</v>
      </c>
      <c r="E49" s="17">
        <f t="shared" si="3"/>
        <v>105</v>
      </c>
      <c r="F49" s="17">
        <f t="shared" si="3"/>
        <v>221</v>
      </c>
      <c r="G49" s="31">
        <f t="shared" si="3"/>
        <v>4</v>
      </c>
      <c r="H49" s="31">
        <f t="shared" si="3"/>
        <v>0</v>
      </c>
      <c r="I49" s="22">
        <f>SUM(I37:I48)</f>
        <v>189</v>
      </c>
      <c r="J49" s="36"/>
      <c r="K49" s="36"/>
      <c r="L49" s="36"/>
      <c r="M49" s="151"/>
      <c r="N49" s="152"/>
    </row>
    <row r="50" spans="1:14" ht="21.75" thickBot="1" x14ac:dyDescent="0.3">
      <c r="A50" s="153" t="s">
        <v>61</v>
      </c>
      <c r="B50" s="154"/>
      <c r="C50" s="154"/>
      <c r="D50" s="154"/>
      <c r="E50" s="154"/>
      <c r="F50" s="155"/>
      <c r="G50" s="46"/>
      <c r="H50" s="10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5"/>
    </row>
    <row r="52" spans="1:14" x14ac:dyDescent="0.25">
      <c r="A52" s="38" t="s">
        <v>1</v>
      </c>
      <c r="B52" s="129">
        <v>6</v>
      </c>
      <c r="C52" s="130">
        <v>97</v>
      </c>
      <c r="D52" s="130">
        <v>244</v>
      </c>
      <c r="E52" s="130">
        <v>153</v>
      </c>
      <c r="F52" s="131">
        <v>49</v>
      </c>
      <c r="G52" s="45"/>
      <c r="H52" s="45"/>
      <c r="I52" s="45"/>
      <c r="J52" s="47"/>
      <c r="K52" s="47"/>
      <c r="L52" s="47"/>
      <c r="M52" s="46"/>
      <c r="N52" s="105"/>
    </row>
    <row r="53" spans="1:14" x14ac:dyDescent="0.25">
      <c r="A53" s="37" t="s">
        <v>12</v>
      </c>
      <c r="B53" s="132">
        <v>0</v>
      </c>
      <c r="C53" s="133">
        <v>0</v>
      </c>
      <c r="D53" s="133">
        <v>0</v>
      </c>
      <c r="E53" s="133">
        <v>0</v>
      </c>
      <c r="F53" s="134">
        <v>0</v>
      </c>
      <c r="G53" s="45"/>
      <c r="H53" s="45"/>
      <c r="I53" s="45"/>
      <c r="J53" s="47"/>
      <c r="K53" s="47"/>
      <c r="L53" s="47"/>
      <c r="M53" s="46"/>
      <c r="N53" s="105"/>
    </row>
    <row r="54" spans="1:14" x14ac:dyDescent="0.25">
      <c r="A54" s="37" t="s">
        <v>13</v>
      </c>
      <c r="B54" s="132">
        <v>0</v>
      </c>
      <c r="C54" s="133">
        <v>0</v>
      </c>
      <c r="D54" s="133">
        <v>6</v>
      </c>
      <c r="E54" s="133">
        <v>3</v>
      </c>
      <c r="F54" s="134">
        <v>1</v>
      </c>
      <c r="G54" s="45"/>
      <c r="H54" s="45"/>
      <c r="I54" s="45"/>
      <c r="J54" s="47"/>
      <c r="K54" s="47"/>
      <c r="L54" s="47"/>
      <c r="M54" s="46"/>
      <c r="N54" s="105"/>
    </row>
    <row r="55" spans="1:14" x14ac:dyDescent="0.25">
      <c r="A55" s="37" t="s">
        <v>14</v>
      </c>
      <c r="B55" s="132">
        <v>0</v>
      </c>
      <c r="C55" s="133">
        <v>0</v>
      </c>
      <c r="D55" s="133">
        <v>0</v>
      </c>
      <c r="E55" s="133">
        <v>0</v>
      </c>
      <c r="F55" s="134">
        <v>0</v>
      </c>
      <c r="G55" s="45"/>
      <c r="H55" s="45"/>
      <c r="I55" s="45"/>
      <c r="J55" s="47"/>
      <c r="K55" s="47"/>
      <c r="L55" s="47"/>
      <c r="M55" s="46"/>
      <c r="N55" s="105"/>
    </row>
    <row r="56" spans="1:14" x14ac:dyDescent="0.25">
      <c r="A56" s="37" t="s">
        <v>17</v>
      </c>
      <c r="B56" s="132">
        <v>0</v>
      </c>
      <c r="C56" s="133">
        <v>0</v>
      </c>
      <c r="D56" s="133">
        <v>1</v>
      </c>
      <c r="E56" s="133">
        <v>1</v>
      </c>
      <c r="F56" s="134">
        <v>1</v>
      </c>
      <c r="G56" s="45"/>
      <c r="H56" s="45"/>
      <c r="I56" s="45"/>
      <c r="J56" s="47"/>
      <c r="K56" s="47"/>
      <c r="L56" s="47"/>
      <c r="M56" s="46"/>
      <c r="N56" s="105"/>
    </row>
    <row r="57" spans="1:14" x14ac:dyDescent="0.25">
      <c r="A57" s="37" t="s">
        <v>15</v>
      </c>
      <c r="B57" s="132">
        <v>0</v>
      </c>
      <c r="C57" s="133">
        <v>0</v>
      </c>
      <c r="D57" s="133">
        <v>0</v>
      </c>
      <c r="E57" s="133">
        <v>0</v>
      </c>
      <c r="F57" s="134">
        <v>0</v>
      </c>
      <c r="G57" s="45"/>
      <c r="H57" s="45"/>
      <c r="I57" s="45"/>
      <c r="J57" s="47"/>
      <c r="K57" s="47"/>
      <c r="L57" s="47"/>
      <c r="M57" s="46"/>
      <c r="N57" s="105"/>
    </row>
    <row r="58" spans="1:14" x14ac:dyDescent="0.25">
      <c r="A58" s="37" t="s">
        <v>16</v>
      </c>
      <c r="B58" s="132">
        <v>0</v>
      </c>
      <c r="C58" s="133">
        <v>3</v>
      </c>
      <c r="D58" s="133">
        <v>4</v>
      </c>
      <c r="E58" s="133">
        <v>4</v>
      </c>
      <c r="F58" s="134">
        <v>1</v>
      </c>
      <c r="G58" s="45"/>
      <c r="H58" s="45"/>
      <c r="I58" s="45"/>
      <c r="J58" s="47"/>
      <c r="K58" s="47"/>
      <c r="L58" s="47"/>
      <c r="M58" s="46"/>
      <c r="N58" s="105"/>
    </row>
    <row r="59" spans="1:14" x14ac:dyDescent="0.25">
      <c r="A59" s="37" t="s">
        <v>18</v>
      </c>
      <c r="B59" s="132">
        <v>3</v>
      </c>
      <c r="C59" s="133">
        <v>8</v>
      </c>
      <c r="D59" s="133">
        <v>50</v>
      </c>
      <c r="E59" s="133">
        <v>35</v>
      </c>
      <c r="F59" s="134">
        <v>9</v>
      </c>
      <c r="G59" s="45"/>
      <c r="H59" s="45"/>
      <c r="I59" s="45"/>
      <c r="J59" s="47"/>
      <c r="K59" s="47"/>
      <c r="L59" s="47"/>
      <c r="M59" s="46"/>
      <c r="N59" s="105"/>
    </row>
    <row r="60" spans="1:14" x14ac:dyDescent="0.25">
      <c r="A60" s="37" t="s">
        <v>19</v>
      </c>
      <c r="B60" s="132">
        <v>1</v>
      </c>
      <c r="C60" s="133">
        <v>25</v>
      </c>
      <c r="D60" s="133">
        <v>70</v>
      </c>
      <c r="E60" s="133">
        <v>52</v>
      </c>
      <c r="F60" s="134">
        <v>11</v>
      </c>
      <c r="G60" s="45"/>
      <c r="H60" s="45"/>
      <c r="I60" s="45"/>
      <c r="J60" s="47"/>
      <c r="K60" s="47"/>
      <c r="L60" s="47"/>
      <c r="M60" s="46"/>
      <c r="N60" s="105"/>
    </row>
    <row r="61" spans="1:14" x14ac:dyDescent="0.25">
      <c r="A61" s="37" t="s">
        <v>20</v>
      </c>
      <c r="B61" s="132">
        <v>0</v>
      </c>
      <c r="C61" s="133">
        <v>0</v>
      </c>
      <c r="D61" s="133">
        <v>0</v>
      </c>
      <c r="E61" s="133">
        <v>0</v>
      </c>
      <c r="F61" s="134">
        <v>0</v>
      </c>
      <c r="G61" s="45"/>
      <c r="H61" s="45"/>
      <c r="I61" s="45"/>
      <c r="J61" s="47"/>
      <c r="K61" s="47"/>
      <c r="L61" s="47"/>
      <c r="M61" s="46"/>
      <c r="N61" s="105"/>
    </row>
    <row r="62" spans="1:14" x14ac:dyDescent="0.25">
      <c r="A62" s="37" t="s">
        <v>21</v>
      </c>
      <c r="B62" s="132">
        <v>0</v>
      </c>
      <c r="C62" s="133">
        <v>0</v>
      </c>
      <c r="D62" s="133">
        <v>2</v>
      </c>
      <c r="E62" s="133">
        <v>3</v>
      </c>
      <c r="F62" s="134">
        <v>0</v>
      </c>
      <c r="G62" s="45"/>
      <c r="H62" s="45"/>
      <c r="I62" s="45"/>
      <c r="J62" s="47"/>
      <c r="K62" s="47"/>
      <c r="L62" s="47"/>
      <c r="M62" s="46"/>
      <c r="N62" s="105"/>
    </row>
    <row r="63" spans="1:14" ht="15.75" thickBot="1" x14ac:dyDescent="0.3">
      <c r="A63" s="48" t="s">
        <v>22</v>
      </c>
      <c r="B63" s="135">
        <v>2</v>
      </c>
      <c r="C63" s="136">
        <v>11</v>
      </c>
      <c r="D63" s="136">
        <v>19</v>
      </c>
      <c r="E63" s="136">
        <v>32</v>
      </c>
      <c r="F63" s="137">
        <v>5</v>
      </c>
      <c r="G63" s="45"/>
      <c r="H63" s="45"/>
      <c r="I63" s="45"/>
      <c r="J63" s="47"/>
      <c r="K63" s="47"/>
      <c r="L63" s="47"/>
      <c r="M63" s="46"/>
      <c r="N63" s="105"/>
    </row>
    <row r="64" spans="1:14" ht="15.75" thickBot="1" x14ac:dyDescent="0.3">
      <c r="A64" s="16" t="s">
        <v>23</v>
      </c>
      <c r="B64" s="50">
        <f>SUM(B52:B63)</f>
        <v>12</v>
      </c>
      <c r="C64" s="51">
        <f t="shared" ref="C64:F64" si="4">SUM(C52:C63)</f>
        <v>144</v>
      </c>
      <c r="D64" s="51">
        <f t="shared" si="4"/>
        <v>396</v>
      </c>
      <c r="E64" s="51">
        <f t="shared" si="4"/>
        <v>283</v>
      </c>
      <c r="F64" s="52">
        <f t="shared" si="4"/>
        <v>77</v>
      </c>
      <c r="G64" s="45"/>
      <c r="H64" s="45"/>
      <c r="I64" s="45"/>
      <c r="J64" s="47"/>
      <c r="K64" s="47"/>
      <c r="L64" s="47"/>
      <c r="M64" s="46"/>
      <c r="N64" s="10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5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5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5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5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5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5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5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5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5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5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5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5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zoomScaleSheetLayoutView="90" workbookViewId="0">
      <selection activeCell="L4" sqref="L4:L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53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169" t="s">
        <v>5</v>
      </c>
    </row>
    <row r="4" spans="1:14" ht="15" customHeight="1" x14ac:dyDescent="0.25">
      <c r="A4" s="12" t="s">
        <v>1</v>
      </c>
      <c r="B4" s="19">
        <v>194</v>
      </c>
      <c r="C4" s="4">
        <v>382</v>
      </c>
      <c r="D4" s="19">
        <v>65</v>
      </c>
      <c r="E4" s="3">
        <v>44</v>
      </c>
      <c r="F4" s="3">
        <v>2</v>
      </c>
      <c r="G4" s="4">
        <v>0</v>
      </c>
      <c r="H4" s="19">
        <v>6</v>
      </c>
      <c r="I4" s="3">
        <v>644</v>
      </c>
      <c r="J4" s="3">
        <v>130</v>
      </c>
      <c r="K4" s="107">
        <v>0</v>
      </c>
      <c r="L4" s="173">
        <f t="shared" ref="L4:L14" si="0">SUM(H4:K4)</f>
        <v>780</v>
      </c>
    </row>
    <row r="5" spans="1:14" x14ac:dyDescent="0.25">
      <c r="A5" s="13" t="s">
        <v>12</v>
      </c>
      <c r="B5" s="20">
        <v>0</v>
      </c>
      <c r="C5" s="5">
        <v>2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2</v>
      </c>
      <c r="J5" s="1">
        <v>0</v>
      </c>
      <c r="K5" s="108">
        <v>0</v>
      </c>
      <c r="L5" s="75">
        <f t="shared" si="0"/>
        <v>2</v>
      </c>
    </row>
    <row r="6" spans="1:14" x14ac:dyDescent="0.25">
      <c r="A6" s="13" t="s">
        <v>13</v>
      </c>
      <c r="B6" s="20">
        <v>10</v>
      </c>
      <c r="C6" s="5">
        <v>0</v>
      </c>
      <c r="D6" s="20">
        <v>24</v>
      </c>
      <c r="E6" s="1">
        <v>6</v>
      </c>
      <c r="F6" s="1">
        <v>0</v>
      </c>
      <c r="G6" s="5">
        <v>0</v>
      </c>
      <c r="H6" s="20">
        <v>0</v>
      </c>
      <c r="I6" s="1">
        <v>32</v>
      </c>
      <c r="J6" s="1">
        <v>11</v>
      </c>
      <c r="K6" s="108">
        <v>0</v>
      </c>
      <c r="L6" s="75">
        <f t="shared" si="0"/>
        <v>43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108">
        <v>0</v>
      </c>
      <c r="L7" s="75">
        <f t="shared" si="0"/>
        <v>1</v>
      </c>
    </row>
    <row r="8" spans="1:14" x14ac:dyDescent="0.25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75">
        <v>0</v>
      </c>
      <c r="J8" s="75">
        <v>5</v>
      </c>
      <c r="K8" s="171">
        <v>0</v>
      </c>
      <c r="L8" s="75">
        <f t="shared" si="0"/>
        <v>5</v>
      </c>
    </row>
    <row r="9" spans="1:14" x14ac:dyDescent="0.25">
      <c r="A9" s="13" t="s">
        <v>15</v>
      </c>
      <c r="B9" s="20">
        <v>0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75">
        <v>1</v>
      </c>
      <c r="J9" s="75">
        <v>0</v>
      </c>
      <c r="K9" s="171">
        <v>0</v>
      </c>
      <c r="L9" s="75">
        <f t="shared" si="0"/>
        <v>1</v>
      </c>
    </row>
    <row r="10" spans="1:14" x14ac:dyDescent="0.25">
      <c r="A10" s="13" t="s">
        <v>16</v>
      </c>
      <c r="B10" s="20">
        <v>8</v>
      </c>
      <c r="C10" s="5">
        <v>0</v>
      </c>
      <c r="D10" s="20">
        <v>11</v>
      </c>
      <c r="E10" s="1">
        <v>0</v>
      </c>
      <c r="F10" s="1">
        <v>0</v>
      </c>
      <c r="G10" s="5">
        <v>0</v>
      </c>
      <c r="H10" s="20">
        <v>0</v>
      </c>
      <c r="I10" s="75">
        <v>14</v>
      </c>
      <c r="J10" s="75">
        <v>12</v>
      </c>
      <c r="K10" s="171">
        <v>0</v>
      </c>
      <c r="L10" s="75">
        <f t="shared" si="0"/>
        <v>26</v>
      </c>
    </row>
    <row r="11" spans="1:14" x14ac:dyDescent="0.25">
      <c r="A11" s="13" t="s">
        <v>18</v>
      </c>
      <c r="B11" s="20">
        <v>11</v>
      </c>
      <c r="C11" s="5">
        <v>97</v>
      </c>
      <c r="D11" s="20">
        <v>39</v>
      </c>
      <c r="E11" s="1">
        <v>1</v>
      </c>
      <c r="F11" s="1">
        <v>0</v>
      </c>
      <c r="G11" s="5">
        <v>0</v>
      </c>
      <c r="H11" s="20">
        <v>0</v>
      </c>
      <c r="I11" s="75">
        <v>145</v>
      </c>
      <c r="J11" s="75">
        <v>13</v>
      </c>
      <c r="K11" s="171">
        <v>0</v>
      </c>
      <c r="L11" s="75">
        <f t="shared" si="0"/>
        <v>158</v>
      </c>
    </row>
    <row r="12" spans="1:14" x14ac:dyDescent="0.25">
      <c r="A12" s="13" t="s">
        <v>19</v>
      </c>
      <c r="B12" s="20">
        <v>2</v>
      </c>
      <c r="C12" s="5">
        <v>159</v>
      </c>
      <c r="D12" s="20">
        <v>50</v>
      </c>
      <c r="E12" s="1">
        <v>7</v>
      </c>
      <c r="F12" s="1">
        <v>1</v>
      </c>
      <c r="G12" s="5">
        <v>0</v>
      </c>
      <c r="H12" s="20">
        <v>0</v>
      </c>
      <c r="I12" s="75">
        <v>237</v>
      </c>
      <c r="J12" s="75">
        <v>2</v>
      </c>
      <c r="K12" s="171">
        <v>0</v>
      </c>
      <c r="L12" s="75">
        <f t="shared" si="0"/>
        <v>239</v>
      </c>
    </row>
    <row r="13" spans="1:14" ht="18.75" x14ac:dyDescent="0.25">
      <c r="A13" s="13" t="s">
        <v>20</v>
      </c>
      <c r="B13" s="20">
        <v>3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5">
        <v>1</v>
      </c>
      <c r="J13" s="75">
        <v>3</v>
      </c>
      <c r="K13" s="171">
        <v>0</v>
      </c>
      <c r="L13" s="75">
        <f t="shared" si="0"/>
        <v>4</v>
      </c>
      <c r="M13" s="168" t="s">
        <v>44</v>
      </c>
      <c r="N13" s="164"/>
    </row>
    <row r="14" spans="1:14" x14ac:dyDescent="0.25">
      <c r="A14" s="13" t="s">
        <v>21</v>
      </c>
      <c r="B14" s="20">
        <v>1</v>
      </c>
      <c r="C14" s="5">
        <v>0</v>
      </c>
      <c r="D14" s="20">
        <v>1</v>
      </c>
      <c r="E14" s="1">
        <v>0</v>
      </c>
      <c r="F14" s="1">
        <v>1</v>
      </c>
      <c r="G14" s="5">
        <v>0</v>
      </c>
      <c r="H14" s="20">
        <v>0</v>
      </c>
      <c r="I14" s="75">
        <v>1</v>
      </c>
      <c r="J14" s="75">
        <v>1</v>
      </c>
      <c r="K14" s="171">
        <v>0</v>
      </c>
      <c r="L14" s="75">
        <f t="shared" si="0"/>
        <v>2</v>
      </c>
    </row>
    <row r="15" spans="1:14" ht="15.75" thickBot="1" x14ac:dyDescent="0.3">
      <c r="A15" s="14" t="s">
        <v>22</v>
      </c>
      <c r="B15" s="21">
        <v>5</v>
      </c>
      <c r="C15" s="18">
        <v>76</v>
      </c>
      <c r="D15" s="21">
        <v>23</v>
      </c>
      <c r="E15" s="2">
        <v>0</v>
      </c>
      <c r="F15" s="2">
        <v>0</v>
      </c>
      <c r="G15" s="18">
        <v>0</v>
      </c>
      <c r="H15" s="21">
        <v>0</v>
      </c>
      <c r="I15" s="77">
        <v>78</v>
      </c>
      <c r="J15" s="77">
        <v>32</v>
      </c>
      <c r="K15" s="172">
        <v>0</v>
      </c>
      <c r="L15" s="77">
        <f t="shared" ref="L15" si="1">SUM(H15:K15)</f>
        <v>110</v>
      </c>
    </row>
    <row r="16" spans="1:14" ht="16.5" thickBot="1" x14ac:dyDescent="0.3">
      <c r="A16" s="16" t="s">
        <v>23</v>
      </c>
      <c r="B16" s="33">
        <f>SUM(B4:B15)</f>
        <v>237</v>
      </c>
      <c r="C16" s="28">
        <f t="shared" ref="C16:H16" si="2">SUM(C4:C15)</f>
        <v>718</v>
      </c>
      <c r="D16" s="33">
        <f t="shared" si="2"/>
        <v>214</v>
      </c>
      <c r="E16" s="27">
        <f t="shared" si="2"/>
        <v>58</v>
      </c>
      <c r="F16" s="27">
        <f t="shared" si="2"/>
        <v>4</v>
      </c>
      <c r="G16" s="28">
        <f t="shared" si="2"/>
        <v>0</v>
      </c>
      <c r="H16" s="33">
        <f t="shared" si="2"/>
        <v>6</v>
      </c>
      <c r="I16" s="27">
        <f>SUM(I4:I15)</f>
        <v>1155</v>
      </c>
      <c r="J16" s="27">
        <f t="shared" ref="J16" si="3">SUM(J4:J15)</f>
        <v>210</v>
      </c>
      <c r="K16" s="28">
        <v>0</v>
      </c>
      <c r="L16" s="170">
        <f>SUM(H16:K16)</f>
        <v>1371</v>
      </c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5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O22" s="59">
        <v>0</v>
      </c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>
        <v>11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499</v>
      </c>
      <c r="C37" s="3">
        <v>5</v>
      </c>
      <c r="D37" s="3">
        <v>49</v>
      </c>
      <c r="E37" s="3">
        <v>49</v>
      </c>
      <c r="F37" s="3">
        <v>144</v>
      </c>
      <c r="G37" s="3">
        <v>10</v>
      </c>
      <c r="H37" s="4">
        <v>0</v>
      </c>
      <c r="I37" s="121">
        <v>130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2</v>
      </c>
      <c r="G38" s="1">
        <v>0</v>
      </c>
      <c r="H38" s="5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30</v>
      </c>
      <c r="C39" s="1">
        <v>0</v>
      </c>
      <c r="D39" s="1">
        <v>3</v>
      </c>
      <c r="E39" s="1">
        <v>0</v>
      </c>
      <c r="F39" s="1">
        <v>8</v>
      </c>
      <c r="G39" s="1">
        <v>0</v>
      </c>
      <c r="H39" s="5">
        <v>0</v>
      </c>
      <c r="I39" s="119">
        <v>11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19">
        <v>1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75">
        <v>5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75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15</v>
      </c>
      <c r="C43" s="1">
        <v>2</v>
      </c>
      <c r="D43" s="1">
        <v>4</v>
      </c>
      <c r="E43" s="1">
        <v>0</v>
      </c>
      <c r="F43" s="1">
        <v>3</v>
      </c>
      <c r="G43" s="1">
        <v>1</v>
      </c>
      <c r="H43" s="5">
        <v>0</v>
      </c>
      <c r="I43" s="75">
        <v>12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112</v>
      </c>
      <c r="C44" s="1">
        <v>1</v>
      </c>
      <c r="D44" s="1">
        <v>5</v>
      </c>
      <c r="E44" s="1">
        <v>9</v>
      </c>
      <c r="F44" s="1">
        <v>26</v>
      </c>
      <c r="G44" s="1">
        <v>2</v>
      </c>
      <c r="H44" s="5">
        <v>0</v>
      </c>
      <c r="I44" s="75">
        <v>13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175</v>
      </c>
      <c r="C45" s="1">
        <v>4</v>
      </c>
      <c r="D45" s="1">
        <v>9</v>
      </c>
      <c r="E45" s="1">
        <v>8</v>
      </c>
      <c r="F45" s="1">
        <v>37</v>
      </c>
      <c r="G45" s="1">
        <v>0</v>
      </c>
      <c r="H45" s="5">
        <v>0</v>
      </c>
      <c r="I45" s="75">
        <v>2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75">
        <v>3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75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63</v>
      </c>
      <c r="C48" s="6">
        <v>11</v>
      </c>
      <c r="D48" s="6">
        <v>4</v>
      </c>
      <c r="E48" s="6">
        <v>6</v>
      </c>
      <c r="F48" s="6">
        <v>22</v>
      </c>
      <c r="G48" s="6">
        <v>0</v>
      </c>
      <c r="H48" s="7">
        <v>0</v>
      </c>
      <c r="I48" s="77">
        <v>32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906</v>
      </c>
      <c r="C49" s="17">
        <f t="shared" ref="C49:H49" si="4">SUM(C37:C48)</f>
        <v>23</v>
      </c>
      <c r="D49" s="17">
        <f t="shared" si="4"/>
        <v>74</v>
      </c>
      <c r="E49" s="17">
        <f t="shared" si="4"/>
        <v>72</v>
      </c>
      <c r="F49" s="17">
        <f t="shared" si="4"/>
        <v>242</v>
      </c>
      <c r="G49" s="31">
        <f t="shared" si="4"/>
        <v>13</v>
      </c>
      <c r="H49" s="31">
        <f t="shared" si="4"/>
        <v>0</v>
      </c>
      <c r="I49" s="22">
        <f>SUM(I37:I48)</f>
        <v>210</v>
      </c>
      <c r="J49" s="36"/>
      <c r="K49" s="36"/>
      <c r="L49" s="36"/>
      <c r="M49" s="151"/>
      <c r="N49" s="152"/>
    </row>
    <row r="50" spans="1:14" ht="21.75" thickBot="1" x14ac:dyDescent="0.3">
      <c r="A50" s="153" t="s">
        <v>59</v>
      </c>
      <c r="B50" s="154"/>
      <c r="C50" s="154"/>
      <c r="D50" s="154"/>
      <c r="E50" s="154"/>
      <c r="F50" s="155"/>
      <c r="G50" s="46"/>
      <c r="H50" s="10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5"/>
    </row>
    <row r="52" spans="1:14" x14ac:dyDescent="0.25">
      <c r="A52" s="38" t="s">
        <v>1</v>
      </c>
      <c r="B52" s="62">
        <v>12</v>
      </c>
      <c r="C52" s="63">
        <v>73</v>
      </c>
      <c r="D52" s="74">
        <v>281</v>
      </c>
      <c r="E52" s="63">
        <v>196</v>
      </c>
      <c r="F52" s="64">
        <v>43</v>
      </c>
      <c r="G52" s="45"/>
      <c r="H52" s="45"/>
      <c r="I52" s="45"/>
      <c r="J52" s="47"/>
      <c r="K52" s="47"/>
      <c r="L52" s="47"/>
      <c r="M52" s="46"/>
      <c r="N52" s="105"/>
    </row>
    <row r="53" spans="1:14" x14ac:dyDescent="0.25">
      <c r="A53" s="37" t="s">
        <v>12</v>
      </c>
      <c r="B53" s="65">
        <v>0</v>
      </c>
      <c r="C53" s="66">
        <v>0</v>
      </c>
      <c r="D53" s="66">
        <v>1</v>
      </c>
      <c r="E53" s="66">
        <v>0</v>
      </c>
      <c r="F53" s="67">
        <v>1</v>
      </c>
      <c r="G53" s="45"/>
      <c r="H53" s="45"/>
      <c r="I53" s="45"/>
      <c r="J53" s="47"/>
      <c r="K53" s="47"/>
      <c r="L53" s="47"/>
      <c r="M53" s="46"/>
      <c r="N53" s="105"/>
    </row>
    <row r="54" spans="1:14" x14ac:dyDescent="0.25">
      <c r="A54" s="37" t="s">
        <v>13</v>
      </c>
      <c r="B54" s="65">
        <v>0</v>
      </c>
      <c r="C54" s="66">
        <v>0</v>
      </c>
      <c r="D54" s="66">
        <v>5</v>
      </c>
      <c r="E54" s="66">
        <v>2</v>
      </c>
      <c r="F54" s="67">
        <v>3</v>
      </c>
      <c r="G54" s="45"/>
      <c r="H54" s="45"/>
      <c r="I54" s="45"/>
      <c r="J54" s="47"/>
      <c r="K54" s="47"/>
      <c r="L54" s="47"/>
      <c r="M54" s="46"/>
      <c r="N54" s="105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05"/>
    </row>
    <row r="56" spans="1:14" x14ac:dyDescent="0.25">
      <c r="A56" s="37" t="s">
        <v>17</v>
      </c>
      <c r="B56" s="65">
        <v>0</v>
      </c>
      <c r="C56" s="66">
        <v>0</v>
      </c>
      <c r="D56" s="66">
        <v>2</v>
      </c>
      <c r="E56" s="66">
        <v>3</v>
      </c>
      <c r="F56" s="67">
        <v>0</v>
      </c>
      <c r="G56" s="45"/>
      <c r="H56" s="45"/>
      <c r="I56" s="45"/>
      <c r="J56" s="47"/>
      <c r="K56" s="47"/>
      <c r="L56" s="47"/>
      <c r="M56" s="46"/>
      <c r="N56" s="105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105"/>
    </row>
    <row r="58" spans="1:14" x14ac:dyDescent="0.25">
      <c r="A58" s="37" t="s">
        <v>16</v>
      </c>
      <c r="B58" s="65">
        <v>1</v>
      </c>
      <c r="C58" s="66">
        <v>2</v>
      </c>
      <c r="D58" s="66">
        <v>3</v>
      </c>
      <c r="E58" s="66">
        <v>3</v>
      </c>
      <c r="F58" s="67">
        <v>3</v>
      </c>
      <c r="G58" s="45"/>
      <c r="H58" s="45"/>
      <c r="I58" s="45"/>
      <c r="J58" s="47"/>
      <c r="K58" s="47"/>
      <c r="L58" s="47"/>
      <c r="M58" s="46"/>
      <c r="N58" s="105"/>
    </row>
    <row r="59" spans="1:14" x14ac:dyDescent="0.25">
      <c r="A59" s="37" t="s">
        <v>18</v>
      </c>
      <c r="B59" s="65">
        <v>3</v>
      </c>
      <c r="C59" s="66">
        <v>10</v>
      </c>
      <c r="D59" s="66">
        <v>58</v>
      </c>
      <c r="E59" s="66">
        <v>34</v>
      </c>
      <c r="F59" s="67">
        <v>6</v>
      </c>
      <c r="G59" s="45"/>
      <c r="H59" s="45"/>
      <c r="I59" s="45"/>
      <c r="J59" s="47"/>
      <c r="K59" s="47"/>
      <c r="L59" s="47"/>
      <c r="M59" s="46"/>
      <c r="N59" s="105"/>
    </row>
    <row r="60" spans="1:14" x14ac:dyDescent="0.25">
      <c r="A60" s="37" t="s">
        <v>19</v>
      </c>
      <c r="B60" s="65">
        <v>7</v>
      </c>
      <c r="C60" s="66">
        <v>19</v>
      </c>
      <c r="D60" s="66">
        <v>73</v>
      </c>
      <c r="E60" s="66">
        <v>62</v>
      </c>
      <c r="F60" s="67">
        <v>4</v>
      </c>
      <c r="G60" s="45"/>
      <c r="H60" s="45"/>
      <c r="I60" s="45"/>
      <c r="J60" s="47"/>
      <c r="K60" s="47"/>
      <c r="L60" s="47"/>
      <c r="M60" s="46"/>
      <c r="N60" s="105"/>
    </row>
    <row r="61" spans="1:14" x14ac:dyDescent="0.25">
      <c r="A61" s="37" t="s">
        <v>20</v>
      </c>
      <c r="B61" s="65">
        <v>0</v>
      </c>
      <c r="C61" s="66">
        <v>0</v>
      </c>
      <c r="D61" s="66">
        <v>1</v>
      </c>
      <c r="E61" s="66">
        <v>2</v>
      </c>
      <c r="F61" s="67">
        <v>1</v>
      </c>
      <c r="G61" s="45"/>
      <c r="H61" s="45"/>
      <c r="I61" s="45"/>
      <c r="J61" s="47"/>
      <c r="K61" s="47"/>
      <c r="L61" s="47"/>
      <c r="M61" s="46"/>
      <c r="N61" s="105"/>
    </row>
    <row r="62" spans="1:14" x14ac:dyDescent="0.25">
      <c r="A62" s="37" t="s">
        <v>21</v>
      </c>
      <c r="B62" s="65">
        <v>0</v>
      </c>
      <c r="C62" s="66">
        <v>0</v>
      </c>
      <c r="D62" s="66">
        <v>0</v>
      </c>
      <c r="E62" s="66">
        <v>1</v>
      </c>
      <c r="F62" s="67">
        <v>0</v>
      </c>
      <c r="G62" s="45"/>
      <c r="H62" s="45"/>
      <c r="I62" s="45"/>
      <c r="J62" s="47"/>
      <c r="K62" s="47"/>
      <c r="L62" s="47"/>
      <c r="M62" s="46"/>
      <c r="N62" s="105"/>
    </row>
    <row r="63" spans="1:14" ht="15.75" thickBot="1" x14ac:dyDescent="0.3">
      <c r="A63" s="48" t="s">
        <v>22</v>
      </c>
      <c r="B63" s="68">
        <v>5</v>
      </c>
      <c r="C63" s="69">
        <v>5</v>
      </c>
      <c r="D63" s="69">
        <v>33</v>
      </c>
      <c r="E63" s="69">
        <v>37</v>
      </c>
      <c r="F63" s="70">
        <v>3</v>
      </c>
      <c r="G63" s="45"/>
      <c r="H63" s="45"/>
      <c r="I63" s="45"/>
      <c r="J63" s="47"/>
      <c r="K63" s="47"/>
      <c r="L63" s="47"/>
      <c r="M63" s="46"/>
      <c r="N63" s="105"/>
    </row>
    <row r="64" spans="1:14" ht="15.75" thickBot="1" x14ac:dyDescent="0.3">
      <c r="A64" s="16" t="s">
        <v>23</v>
      </c>
      <c r="B64" s="50">
        <f>SUM(B52:B63)</f>
        <v>28</v>
      </c>
      <c r="C64" s="51">
        <f t="shared" ref="C64:F64" si="5">SUM(C52:C63)</f>
        <v>109</v>
      </c>
      <c r="D64" s="51">
        <f t="shared" si="5"/>
        <v>457</v>
      </c>
      <c r="E64" s="51">
        <f t="shared" si="5"/>
        <v>340</v>
      </c>
      <c r="F64" s="52">
        <f t="shared" si="5"/>
        <v>64</v>
      </c>
      <c r="G64" s="45"/>
      <c r="H64" s="45"/>
      <c r="I64" s="45"/>
      <c r="J64" s="47"/>
      <c r="K64" s="47"/>
      <c r="L64" s="47"/>
      <c r="M64" s="46"/>
      <c r="N64" s="10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5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5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5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5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5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5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5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5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5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5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5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5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5"/>
    </row>
    <row r="85" spans="8:8" x14ac:dyDescent="0.25">
      <c r="H85">
        <v>0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abSelected="1" zoomScaleSheetLayoutView="90" workbookViewId="0">
      <selection activeCell="O16" sqref="O16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53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169" t="s">
        <v>5</v>
      </c>
    </row>
    <row r="4" spans="1:14" ht="15" customHeight="1" x14ac:dyDescent="0.25">
      <c r="A4" s="12" t="s">
        <v>1</v>
      </c>
      <c r="B4" s="19">
        <v>166</v>
      </c>
      <c r="C4" s="4">
        <v>377</v>
      </c>
      <c r="D4" s="19">
        <v>56</v>
      </c>
      <c r="E4" s="3">
        <v>37</v>
      </c>
      <c r="F4" s="3">
        <v>4</v>
      </c>
      <c r="G4" s="4">
        <v>0</v>
      </c>
      <c r="H4" s="19">
        <v>5</v>
      </c>
      <c r="I4" s="3">
        <v>609</v>
      </c>
      <c r="J4" s="3">
        <v>107</v>
      </c>
      <c r="K4" s="107">
        <v>0</v>
      </c>
      <c r="L4" s="174">
        <f t="shared" ref="L4:L14" si="0">SUM(H4:K4)</f>
        <v>721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108">
        <v>0</v>
      </c>
      <c r="L5" s="175">
        <f t="shared" si="0"/>
        <v>0</v>
      </c>
    </row>
    <row r="6" spans="1:14" x14ac:dyDescent="0.25">
      <c r="A6" s="13" t="s">
        <v>13</v>
      </c>
      <c r="B6" s="20">
        <v>12</v>
      </c>
      <c r="C6" s="5">
        <v>1</v>
      </c>
      <c r="D6" s="20">
        <v>25</v>
      </c>
      <c r="E6" s="1">
        <v>6</v>
      </c>
      <c r="F6" s="1">
        <v>0</v>
      </c>
      <c r="G6" s="5">
        <v>0</v>
      </c>
      <c r="H6" s="20">
        <v>0</v>
      </c>
      <c r="I6" s="1">
        <v>38</v>
      </c>
      <c r="J6" s="1">
        <v>13</v>
      </c>
      <c r="K6" s="108">
        <v>0</v>
      </c>
      <c r="L6" s="175">
        <f t="shared" si="0"/>
        <v>51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108">
        <v>0</v>
      </c>
      <c r="L7" s="175">
        <f t="shared" si="0"/>
        <v>0</v>
      </c>
    </row>
    <row r="8" spans="1:14" x14ac:dyDescent="0.25">
      <c r="A8" s="13" t="s">
        <v>17</v>
      </c>
      <c r="B8" s="20">
        <v>4</v>
      </c>
      <c r="C8" s="5">
        <v>3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8</v>
      </c>
      <c r="K8" s="108">
        <v>0</v>
      </c>
      <c r="L8" s="175">
        <f t="shared" si="0"/>
        <v>8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108">
        <v>0</v>
      </c>
      <c r="L9" s="175">
        <f t="shared" si="0"/>
        <v>0</v>
      </c>
    </row>
    <row r="10" spans="1:14" x14ac:dyDescent="0.25">
      <c r="A10" s="13" t="s">
        <v>16</v>
      </c>
      <c r="B10" s="20">
        <v>6</v>
      </c>
      <c r="C10" s="5">
        <v>0</v>
      </c>
      <c r="D10" s="20">
        <v>7</v>
      </c>
      <c r="E10" s="1">
        <v>0</v>
      </c>
      <c r="F10" s="1">
        <v>0</v>
      </c>
      <c r="G10" s="5">
        <v>0</v>
      </c>
      <c r="H10" s="20">
        <v>0</v>
      </c>
      <c r="I10" s="1">
        <v>7</v>
      </c>
      <c r="J10" s="1">
        <v>8</v>
      </c>
      <c r="K10" s="108">
        <v>0</v>
      </c>
      <c r="L10" s="175">
        <f t="shared" si="0"/>
        <v>15</v>
      </c>
    </row>
    <row r="11" spans="1:14" x14ac:dyDescent="0.25">
      <c r="A11" s="13" t="s">
        <v>18</v>
      </c>
      <c r="B11" s="20">
        <v>8</v>
      </c>
      <c r="C11" s="5">
        <v>78</v>
      </c>
      <c r="D11" s="20">
        <v>29</v>
      </c>
      <c r="E11" s="1">
        <v>0</v>
      </c>
      <c r="F11" s="1">
        <v>1</v>
      </c>
      <c r="G11" s="5">
        <v>0</v>
      </c>
      <c r="H11" s="20">
        <v>1</v>
      </c>
      <c r="I11" s="1">
        <v>125</v>
      </c>
      <c r="J11" s="1">
        <v>11</v>
      </c>
      <c r="K11" s="108">
        <v>0</v>
      </c>
      <c r="L11" s="175">
        <f t="shared" si="0"/>
        <v>137</v>
      </c>
    </row>
    <row r="12" spans="1:14" x14ac:dyDescent="0.25">
      <c r="A12" s="13" t="s">
        <v>19</v>
      </c>
      <c r="B12" s="20">
        <v>3</v>
      </c>
      <c r="C12" s="5">
        <v>162</v>
      </c>
      <c r="D12" s="20">
        <v>59</v>
      </c>
      <c r="E12" s="1">
        <v>10</v>
      </c>
      <c r="F12" s="1">
        <v>2</v>
      </c>
      <c r="G12" s="5">
        <v>0</v>
      </c>
      <c r="H12" s="20">
        <v>0</v>
      </c>
      <c r="I12" s="1">
        <v>245</v>
      </c>
      <c r="J12" s="1">
        <v>2</v>
      </c>
      <c r="K12" s="108">
        <v>0</v>
      </c>
      <c r="L12" s="175">
        <f t="shared" si="0"/>
        <v>247</v>
      </c>
    </row>
    <row r="13" spans="1:14" ht="18.75" x14ac:dyDescent="0.25">
      <c r="A13" s="13" t="s">
        <v>20</v>
      </c>
      <c r="B13" s="20">
        <v>2</v>
      </c>
      <c r="C13" s="5">
        <v>2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4</v>
      </c>
      <c r="K13" s="108">
        <v>0</v>
      </c>
      <c r="L13" s="175">
        <f t="shared" si="0"/>
        <v>4</v>
      </c>
      <c r="M13" s="168" t="s">
        <v>44</v>
      </c>
      <c r="N13" s="16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1</v>
      </c>
      <c r="K14" s="108">
        <v>0</v>
      </c>
      <c r="L14" s="175">
        <f t="shared" si="0"/>
        <v>1</v>
      </c>
    </row>
    <row r="15" spans="1:14" ht="15.75" thickBot="1" x14ac:dyDescent="0.3">
      <c r="A15" s="14" t="s">
        <v>22</v>
      </c>
      <c r="B15" s="21">
        <v>6</v>
      </c>
      <c r="C15" s="18">
        <v>0</v>
      </c>
      <c r="D15" s="21">
        <v>15</v>
      </c>
      <c r="E15" s="2">
        <v>1</v>
      </c>
      <c r="F15" s="2">
        <v>3</v>
      </c>
      <c r="G15" s="18">
        <v>0</v>
      </c>
      <c r="H15" s="21">
        <v>0</v>
      </c>
      <c r="I15" s="2">
        <v>57</v>
      </c>
      <c r="J15" s="2">
        <v>30</v>
      </c>
      <c r="K15" s="109">
        <v>0</v>
      </c>
      <c r="L15" s="176">
        <f t="shared" ref="L15" si="1">SUM(H15:K15)</f>
        <v>87</v>
      </c>
    </row>
    <row r="16" spans="1:14" ht="16.5" thickBot="1" x14ac:dyDescent="0.3">
      <c r="A16" s="16" t="s">
        <v>23</v>
      </c>
      <c r="B16" s="33">
        <f>SUM(B4:B15)</f>
        <v>208</v>
      </c>
      <c r="C16" s="28">
        <f t="shared" ref="C16:H16" si="2">SUM(C4:C15)</f>
        <v>623</v>
      </c>
      <c r="D16" s="33">
        <f t="shared" si="2"/>
        <v>191</v>
      </c>
      <c r="E16" s="27">
        <f t="shared" si="2"/>
        <v>54</v>
      </c>
      <c r="F16" s="27">
        <f t="shared" si="2"/>
        <v>10</v>
      </c>
      <c r="G16" s="28">
        <f t="shared" si="2"/>
        <v>0</v>
      </c>
      <c r="H16" s="33">
        <f t="shared" si="2"/>
        <v>6</v>
      </c>
      <c r="I16" s="27">
        <f>SUM(I4:I15)</f>
        <v>1081</v>
      </c>
      <c r="J16" s="27">
        <f t="shared" ref="J16:K16" si="3">SUM(J4:J15)</f>
        <v>184</v>
      </c>
      <c r="K16" s="28">
        <f t="shared" si="3"/>
        <v>0</v>
      </c>
      <c r="L16" s="170">
        <f>SUM(H16:K16)</f>
        <v>1271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57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471</v>
      </c>
      <c r="C37" s="3">
        <v>11</v>
      </c>
      <c r="D37" s="3">
        <v>25</v>
      </c>
      <c r="E37" s="3">
        <v>35</v>
      </c>
      <c r="F37" s="3">
        <v>134</v>
      </c>
      <c r="G37" s="3">
        <v>8</v>
      </c>
      <c r="H37" s="4">
        <v>0</v>
      </c>
      <c r="I37" s="121">
        <v>107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32</v>
      </c>
      <c r="C39" s="1">
        <v>2</v>
      </c>
      <c r="D39" s="1">
        <v>2</v>
      </c>
      <c r="E39" s="1">
        <v>0</v>
      </c>
      <c r="F39" s="1">
        <v>10</v>
      </c>
      <c r="G39" s="1">
        <v>0</v>
      </c>
      <c r="H39" s="5">
        <v>0</v>
      </c>
      <c r="I39" s="119">
        <v>13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19">
        <v>8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9</v>
      </c>
      <c r="C43" s="1">
        <v>3</v>
      </c>
      <c r="D43" s="1">
        <v>0</v>
      </c>
      <c r="E43" s="1">
        <v>0</v>
      </c>
      <c r="F43" s="1">
        <v>2</v>
      </c>
      <c r="G43" s="1">
        <v>1</v>
      </c>
      <c r="H43" s="5">
        <v>0</v>
      </c>
      <c r="I43" s="119">
        <v>8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86</v>
      </c>
      <c r="C44" s="1">
        <v>3</v>
      </c>
      <c r="D44" s="1">
        <v>4</v>
      </c>
      <c r="E44" s="1">
        <v>7</v>
      </c>
      <c r="F44" s="1">
        <v>29</v>
      </c>
      <c r="G44" s="1">
        <v>0</v>
      </c>
      <c r="H44" s="5">
        <v>0</v>
      </c>
      <c r="I44" s="119">
        <v>11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179</v>
      </c>
      <c r="C45" s="1">
        <v>4</v>
      </c>
      <c r="D45" s="1">
        <v>3</v>
      </c>
      <c r="E45" s="1">
        <v>16</v>
      </c>
      <c r="F45" s="1">
        <v>36</v>
      </c>
      <c r="G45" s="1">
        <v>1</v>
      </c>
      <c r="H45" s="5">
        <v>0</v>
      </c>
      <c r="I45" s="119">
        <v>2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19">
        <v>4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19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41</v>
      </c>
      <c r="C48" s="6">
        <v>9</v>
      </c>
      <c r="D48" s="6">
        <v>1</v>
      </c>
      <c r="E48" s="6">
        <v>4</v>
      </c>
      <c r="F48" s="6">
        <v>27</v>
      </c>
      <c r="G48" s="6">
        <v>0</v>
      </c>
      <c r="H48" s="7">
        <v>0</v>
      </c>
      <c r="I48" s="120">
        <v>30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830</v>
      </c>
      <c r="C49" s="17">
        <f t="shared" ref="C49:H49" si="4">SUM(C37:C48)</f>
        <v>32</v>
      </c>
      <c r="D49" s="17">
        <f t="shared" si="4"/>
        <v>35</v>
      </c>
      <c r="E49" s="17">
        <f t="shared" si="4"/>
        <v>62</v>
      </c>
      <c r="F49" s="17">
        <v>528</v>
      </c>
      <c r="G49" s="31">
        <f t="shared" si="4"/>
        <v>10</v>
      </c>
      <c r="H49" s="31">
        <f t="shared" si="4"/>
        <v>0</v>
      </c>
      <c r="I49" s="22">
        <f>SUM(I37:I48)</f>
        <v>184</v>
      </c>
      <c r="J49" s="36"/>
      <c r="K49" s="36"/>
      <c r="L49" s="36"/>
      <c r="M49" s="151"/>
      <c r="N49" s="152"/>
    </row>
    <row r="50" spans="1:14" ht="21.75" thickBot="1" x14ac:dyDescent="0.3">
      <c r="A50" s="153" t="s">
        <v>56</v>
      </c>
      <c r="B50" s="154"/>
      <c r="C50" s="154"/>
      <c r="D50" s="154"/>
      <c r="E50" s="154"/>
      <c r="F50" s="155"/>
      <c r="G50" s="46"/>
      <c r="H50" s="10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5"/>
    </row>
    <row r="52" spans="1:14" x14ac:dyDescent="0.25">
      <c r="A52" s="38" t="s">
        <v>1</v>
      </c>
      <c r="B52" s="62">
        <v>2</v>
      </c>
      <c r="C52" s="63">
        <v>81</v>
      </c>
      <c r="D52" s="63">
        <v>263</v>
      </c>
      <c r="E52" s="63">
        <v>196</v>
      </c>
      <c r="F52" s="64">
        <v>29</v>
      </c>
      <c r="G52" s="45"/>
      <c r="H52" s="45"/>
      <c r="I52" s="45"/>
      <c r="J52" s="47"/>
      <c r="K52" s="47"/>
      <c r="L52" s="47"/>
      <c r="M52" s="46"/>
      <c r="N52" s="105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105"/>
    </row>
    <row r="54" spans="1:14" x14ac:dyDescent="0.25">
      <c r="A54" s="37" t="s">
        <v>13</v>
      </c>
      <c r="B54" s="65">
        <v>0</v>
      </c>
      <c r="C54" s="66">
        <v>4</v>
      </c>
      <c r="D54" s="66">
        <v>5</v>
      </c>
      <c r="E54" s="66">
        <v>4</v>
      </c>
      <c r="F54" s="67">
        <v>0</v>
      </c>
      <c r="G54" s="45"/>
      <c r="H54" s="45"/>
      <c r="I54" s="45"/>
      <c r="J54" s="47"/>
      <c r="K54" s="47"/>
      <c r="L54" s="47"/>
      <c r="M54" s="46"/>
      <c r="N54" s="105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05"/>
    </row>
    <row r="56" spans="1:14" x14ac:dyDescent="0.25">
      <c r="A56" s="37" t="s">
        <v>17</v>
      </c>
      <c r="B56" s="65">
        <v>0</v>
      </c>
      <c r="C56" s="66">
        <v>0</v>
      </c>
      <c r="D56" s="66">
        <v>4</v>
      </c>
      <c r="E56" s="66">
        <v>3</v>
      </c>
      <c r="F56" s="67">
        <v>0</v>
      </c>
      <c r="G56" s="45"/>
      <c r="H56" s="45"/>
      <c r="I56" s="45"/>
      <c r="J56" s="47"/>
      <c r="K56" s="47"/>
      <c r="L56" s="47"/>
      <c r="M56" s="46"/>
      <c r="N56" s="105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105"/>
    </row>
    <row r="58" spans="1:14" x14ac:dyDescent="0.25">
      <c r="A58" s="37" t="s">
        <v>16</v>
      </c>
      <c r="B58" s="65">
        <v>0</v>
      </c>
      <c r="C58" s="66">
        <v>3</v>
      </c>
      <c r="D58" s="66">
        <v>5</v>
      </c>
      <c r="E58" s="66">
        <v>0</v>
      </c>
      <c r="F58" s="67">
        <v>0</v>
      </c>
      <c r="G58" s="45"/>
      <c r="H58" s="45"/>
      <c r="I58" s="45"/>
      <c r="J58" s="47"/>
      <c r="K58" s="47"/>
      <c r="L58" s="47"/>
      <c r="M58" s="46"/>
      <c r="N58" s="105"/>
    </row>
    <row r="59" spans="1:14" x14ac:dyDescent="0.25">
      <c r="A59" s="37" t="s">
        <v>18</v>
      </c>
      <c r="B59" s="65">
        <v>0</v>
      </c>
      <c r="C59" s="66">
        <v>9</v>
      </c>
      <c r="D59" s="66">
        <v>31</v>
      </c>
      <c r="E59" s="66">
        <v>39</v>
      </c>
      <c r="F59" s="67">
        <v>8</v>
      </c>
      <c r="G59" s="45"/>
      <c r="H59" s="45"/>
      <c r="I59" s="45"/>
      <c r="J59" s="47"/>
      <c r="K59" s="47"/>
      <c r="L59" s="47"/>
      <c r="M59" s="46"/>
      <c r="N59" s="105"/>
    </row>
    <row r="60" spans="1:14" x14ac:dyDescent="0.25">
      <c r="A60" s="37" t="s">
        <v>19</v>
      </c>
      <c r="B60" s="65">
        <v>0</v>
      </c>
      <c r="C60" s="66">
        <v>15</v>
      </c>
      <c r="D60" s="66">
        <v>87</v>
      </c>
      <c r="E60" s="66">
        <v>48</v>
      </c>
      <c r="F60" s="67">
        <v>17</v>
      </c>
      <c r="G60" s="45"/>
      <c r="H60" s="45"/>
      <c r="I60" s="45"/>
      <c r="J60" s="47"/>
      <c r="K60" s="47"/>
      <c r="L60" s="47"/>
      <c r="M60" s="46"/>
      <c r="N60" s="105"/>
    </row>
    <row r="61" spans="1:14" x14ac:dyDescent="0.25">
      <c r="A61" s="37" t="s">
        <v>20</v>
      </c>
      <c r="B61" s="65">
        <v>0</v>
      </c>
      <c r="C61" s="66">
        <v>0</v>
      </c>
      <c r="D61" s="66">
        <v>2</v>
      </c>
      <c r="E61" s="66">
        <v>2</v>
      </c>
      <c r="F61" s="67">
        <v>0</v>
      </c>
      <c r="G61" s="45"/>
      <c r="H61" s="45"/>
      <c r="I61" s="45"/>
      <c r="J61" s="47"/>
      <c r="K61" s="47"/>
      <c r="L61" s="47"/>
      <c r="M61" s="46"/>
      <c r="N61" s="105"/>
    </row>
    <row r="62" spans="1:14" x14ac:dyDescent="0.25">
      <c r="A62" s="37" t="s">
        <v>21</v>
      </c>
      <c r="B62" s="65">
        <v>0</v>
      </c>
      <c r="C62" s="66">
        <v>0</v>
      </c>
      <c r="D62" s="66">
        <v>0</v>
      </c>
      <c r="E62" s="66">
        <v>1</v>
      </c>
      <c r="F62" s="67">
        <v>0</v>
      </c>
      <c r="G62" s="45"/>
      <c r="H62" s="45"/>
      <c r="I62" s="45"/>
      <c r="J62" s="47"/>
      <c r="K62" s="47"/>
      <c r="L62" s="47"/>
      <c r="M62" s="46"/>
      <c r="N62" s="105"/>
    </row>
    <row r="63" spans="1:14" ht="15.75" thickBot="1" x14ac:dyDescent="0.3">
      <c r="A63" s="48" t="s">
        <v>22</v>
      </c>
      <c r="B63" s="68">
        <v>0</v>
      </c>
      <c r="C63" s="69">
        <v>7</v>
      </c>
      <c r="D63" s="69">
        <v>28</v>
      </c>
      <c r="E63" s="69">
        <v>25</v>
      </c>
      <c r="F63" s="70">
        <v>7</v>
      </c>
      <c r="G63" s="45"/>
      <c r="H63" s="45"/>
      <c r="I63" s="45"/>
      <c r="J63" s="47"/>
      <c r="K63" s="47"/>
      <c r="L63" s="47"/>
      <c r="M63" s="46"/>
      <c r="N63" s="105"/>
    </row>
    <row r="64" spans="1:14" ht="15.75" thickBot="1" x14ac:dyDescent="0.3">
      <c r="A64" s="16" t="s">
        <v>23</v>
      </c>
      <c r="B64" s="50">
        <f>SUM(B52:B63)</f>
        <v>2</v>
      </c>
      <c r="C64" s="51">
        <f t="shared" ref="C64:E64" si="5">SUM(C52:C63)</f>
        <v>119</v>
      </c>
      <c r="D64" s="51">
        <v>465</v>
      </c>
      <c r="E64" s="51">
        <f t="shared" si="5"/>
        <v>318</v>
      </c>
      <c r="F64" s="52">
        <v>61</v>
      </c>
      <c r="G64" s="45"/>
      <c r="H64" s="45"/>
      <c r="I64" s="45"/>
      <c r="J64" s="47"/>
      <c r="K64" s="47"/>
      <c r="L64" s="47"/>
      <c r="M64" s="46"/>
      <c r="N64" s="10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10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5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105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105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105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105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105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105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105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105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105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105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105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10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N17" sqref="N17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53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198</v>
      </c>
      <c r="C4" s="4">
        <v>439</v>
      </c>
      <c r="D4" s="19">
        <v>117</v>
      </c>
      <c r="E4" s="3">
        <v>57</v>
      </c>
      <c r="F4" s="3">
        <v>2</v>
      </c>
      <c r="G4" s="4">
        <v>0</v>
      </c>
      <c r="H4" s="19">
        <v>21</v>
      </c>
      <c r="I4" s="3">
        <v>812</v>
      </c>
      <c r="J4" s="3">
        <v>105</v>
      </c>
      <c r="K4" s="4">
        <v>0</v>
      </c>
      <c r="L4" s="178">
        <f>SUM(H4:K4)</f>
        <v>938</v>
      </c>
    </row>
    <row r="5" spans="1:14" x14ac:dyDescent="0.25">
      <c r="A5" s="13" t="s">
        <v>12</v>
      </c>
      <c r="B5" s="20">
        <v>1</v>
      </c>
      <c r="C5" s="5">
        <v>1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2</v>
      </c>
      <c r="K5" s="5">
        <v>0</v>
      </c>
      <c r="L5" s="179">
        <f t="shared" ref="L5:L15" si="0">SUM(H5:K5)</f>
        <v>2</v>
      </c>
    </row>
    <row r="6" spans="1:14" x14ac:dyDescent="0.25">
      <c r="A6" s="13" t="s">
        <v>13</v>
      </c>
      <c r="B6" s="20">
        <v>7</v>
      </c>
      <c r="C6" s="5">
        <v>0</v>
      </c>
      <c r="D6" s="20">
        <v>42</v>
      </c>
      <c r="E6" s="1">
        <v>6</v>
      </c>
      <c r="F6" s="1">
        <v>0</v>
      </c>
      <c r="G6" s="5">
        <v>0</v>
      </c>
      <c r="H6" s="20">
        <v>0</v>
      </c>
      <c r="I6" s="1">
        <v>51</v>
      </c>
      <c r="J6" s="1">
        <v>8</v>
      </c>
      <c r="K6" s="5">
        <v>0</v>
      </c>
      <c r="L6" s="179">
        <f t="shared" si="0"/>
        <v>59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179">
        <f t="shared" si="0"/>
        <v>0</v>
      </c>
    </row>
    <row r="8" spans="1:14" x14ac:dyDescent="0.25">
      <c r="A8" s="13" t="s">
        <v>17</v>
      </c>
      <c r="B8" s="20">
        <v>3</v>
      </c>
      <c r="C8" s="5">
        <v>3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4</v>
      </c>
      <c r="J8" s="1">
        <v>7</v>
      </c>
      <c r="K8" s="5">
        <v>0</v>
      </c>
      <c r="L8" s="179">
        <f t="shared" si="0"/>
        <v>11</v>
      </c>
    </row>
    <row r="9" spans="1:14" x14ac:dyDescent="0.25">
      <c r="A9" s="13" t="s">
        <v>15</v>
      </c>
      <c r="B9" s="20">
        <v>1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1">
        <v>2</v>
      </c>
      <c r="J9" s="1">
        <v>0</v>
      </c>
      <c r="K9" s="5">
        <v>0</v>
      </c>
      <c r="L9" s="179">
        <f t="shared" si="0"/>
        <v>2</v>
      </c>
    </row>
    <row r="10" spans="1:14" x14ac:dyDescent="0.25">
      <c r="A10" s="13" t="s">
        <v>16</v>
      </c>
      <c r="B10" s="20">
        <v>3</v>
      </c>
      <c r="C10" s="5">
        <v>0</v>
      </c>
      <c r="D10" s="20">
        <v>8</v>
      </c>
      <c r="E10" s="1">
        <v>0</v>
      </c>
      <c r="F10" s="1">
        <v>0</v>
      </c>
      <c r="G10" s="5">
        <v>0</v>
      </c>
      <c r="H10" s="20">
        <v>0</v>
      </c>
      <c r="I10" s="1">
        <v>10</v>
      </c>
      <c r="J10" s="1">
        <v>4</v>
      </c>
      <c r="K10" s="5">
        <v>0</v>
      </c>
      <c r="L10" s="179">
        <f t="shared" si="0"/>
        <v>14</v>
      </c>
    </row>
    <row r="11" spans="1:14" x14ac:dyDescent="0.25">
      <c r="A11" s="13" t="s">
        <v>18</v>
      </c>
      <c r="B11" s="20">
        <v>8</v>
      </c>
      <c r="C11" s="5">
        <v>110</v>
      </c>
      <c r="D11" s="20">
        <v>40</v>
      </c>
      <c r="E11" s="1">
        <v>0</v>
      </c>
      <c r="F11" s="1">
        <v>2</v>
      </c>
      <c r="G11" s="5">
        <v>0</v>
      </c>
      <c r="H11" s="20">
        <v>5</v>
      </c>
      <c r="I11" s="1">
        <v>161</v>
      </c>
      <c r="J11" s="1">
        <v>14</v>
      </c>
      <c r="K11" s="5">
        <v>0</v>
      </c>
      <c r="L11" s="179">
        <f t="shared" si="0"/>
        <v>180</v>
      </c>
    </row>
    <row r="12" spans="1:14" x14ac:dyDescent="0.25">
      <c r="A12" s="13" t="s">
        <v>19</v>
      </c>
      <c r="B12" s="20">
        <v>3</v>
      </c>
      <c r="C12" s="5">
        <v>177</v>
      </c>
      <c r="D12" s="20">
        <v>63</v>
      </c>
      <c r="E12" s="1">
        <v>15</v>
      </c>
      <c r="F12" s="1">
        <v>1</v>
      </c>
      <c r="G12" s="5">
        <v>0</v>
      </c>
      <c r="H12" s="20">
        <v>7</v>
      </c>
      <c r="I12" s="1">
        <v>274</v>
      </c>
      <c r="J12" s="1">
        <v>5</v>
      </c>
      <c r="K12" s="5">
        <v>0</v>
      </c>
      <c r="L12" s="179">
        <f t="shared" si="0"/>
        <v>286</v>
      </c>
    </row>
    <row r="13" spans="1:14" ht="18.75" x14ac:dyDescent="0.25">
      <c r="A13" s="13" t="s">
        <v>20</v>
      </c>
      <c r="B13" s="20">
        <v>6</v>
      </c>
      <c r="C13" s="5">
        <v>4</v>
      </c>
      <c r="D13" s="20">
        <v>1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11</v>
      </c>
      <c r="K13" s="5">
        <v>0</v>
      </c>
      <c r="L13" s="179">
        <f t="shared" si="0"/>
        <v>12</v>
      </c>
      <c r="M13" s="163" t="s">
        <v>44</v>
      </c>
      <c r="N13" s="164"/>
    </row>
    <row r="14" spans="1:14" x14ac:dyDescent="0.25">
      <c r="A14" s="13" t="s">
        <v>21</v>
      </c>
      <c r="B14" s="20">
        <v>2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3</v>
      </c>
      <c r="K14" s="5">
        <v>0</v>
      </c>
      <c r="L14" s="179">
        <f t="shared" si="0"/>
        <v>3</v>
      </c>
    </row>
    <row r="15" spans="1:14" ht="15.75" thickBot="1" x14ac:dyDescent="0.3">
      <c r="A15" s="14" t="s">
        <v>22</v>
      </c>
      <c r="B15" s="21">
        <v>6</v>
      </c>
      <c r="C15" s="18">
        <v>85</v>
      </c>
      <c r="D15" s="21">
        <v>38</v>
      </c>
      <c r="E15" s="2">
        <v>0</v>
      </c>
      <c r="F15" s="2">
        <v>0</v>
      </c>
      <c r="G15" s="18">
        <v>0</v>
      </c>
      <c r="H15" s="21">
        <v>0</v>
      </c>
      <c r="I15" s="2">
        <v>97</v>
      </c>
      <c r="J15" s="2">
        <v>38</v>
      </c>
      <c r="K15" s="18">
        <v>0</v>
      </c>
      <c r="L15" s="180">
        <f t="shared" si="0"/>
        <v>135</v>
      </c>
    </row>
    <row r="16" spans="1:14" ht="16.5" thickBot="1" x14ac:dyDescent="0.3">
      <c r="A16" s="16" t="s">
        <v>23</v>
      </c>
      <c r="B16" s="33">
        <v>238</v>
      </c>
      <c r="C16" s="28">
        <v>819</v>
      </c>
      <c r="D16" s="33">
        <v>134</v>
      </c>
      <c r="E16" s="27">
        <v>72</v>
      </c>
      <c r="F16" s="27">
        <v>5</v>
      </c>
      <c r="G16" s="28">
        <v>0</v>
      </c>
      <c r="H16" s="33">
        <v>33</v>
      </c>
      <c r="I16" s="150">
        <v>1412</v>
      </c>
      <c r="J16" s="27">
        <v>197</v>
      </c>
      <c r="K16" s="28">
        <v>0</v>
      </c>
      <c r="L16" s="34">
        <f>SUM(H16:K16)</f>
        <v>1642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51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771</v>
      </c>
      <c r="C37" s="3">
        <v>267</v>
      </c>
      <c r="D37" s="3">
        <v>267</v>
      </c>
      <c r="E37" s="3">
        <v>283</v>
      </c>
      <c r="F37" s="3">
        <v>324</v>
      </c>
      <c r="G37" s="3">
        <v>249</v>
      </c>
      <c r="H37" s="4">
        <v>0</v>
      </c>
      <c r="I37" s="121">
        <v>105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1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5">
        <v>0</v>
      </c>
      <c r="I38" s="119">
        <v>2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52</v>
      </c>
      <c r="C39" s="1">
        <v>40</v>
      </c>
      <c r="D39" s="1">
        <v>42</v>
      </c>
      <c r="E39" s="1">
        <v>39</v>
      </c>
      <c r="F39" s="1">
        <v>41</v>
      </c>
      <c r="G39" s="1">
        <v>40</v>
      </c>
      <c r="H39" s="5">
        <v>0</v>
      </c>
      <c r="I39" s="119">
        <v>8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9</v>
      </c>
      <c r="C41" s="1">
        <v>2</v>
      </c>
      <c r="D41" s="1">
        <v>3</v>
      </c>
      <c r="E41" s="1">
        <v>2</v>
      </c>
      <c r="F41" s="1">
        <v>3</v>
      </c>
      <c r="G41" s="1">
        <v>2</v>
      </c>
      <c r="H41" s="5">
        <v>0</v>
      </c>
      <c r="I41" s="119">
        <v>7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1</v>
      </c>
      <c r="C42" s="1">
        <v>1</v>
      </c>
      <c r="D42" s="1">
        <v>1</v>
      </c>
      <c r="E42" s="1">
        <v>1</v>
      </c>
      <c r="F42" s="1">
        <v>2</v>
      </c>
      <c r="G42" s="1">
        <v>1</v>
      </c>
      <c r="H42" s="5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13</v>
      </c>
      <c r="C43" s="1">
        <v>10</v>
      </c>
      <c r="D43" s="1">
        <v>10</v>
      </c>
      <c r="E43" s="1">
        <v>10</v>
      </c>
      <c r="F43" s="1">
        <v>11</v>
      </c>
      <c r="G43" s="1">
        <v>10</v>
      </c>
      <c r="H43" s="5">
        <v>0</v>
      </c>
      <c r="I43" s="119">
        <v>4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144</v>
      </c>
      <c r="C44" s="1">
        <v>51</v>
      </c>
      <c r="D44" s="1">
        <v>54</v>
      </c>
      <c r="E44" s="1">
        <v>57</v>
      </c>
      <c r="F44" s="1">
        <v>69</v>
      </c>
      <c r="G44" s="1">
        <v>50</v>
      </c>
      <c r="H44" s="5">
        <v>0</v>
      </c>
      <c r="I44" s="119">
        <v>14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232</v>
      </c>
      <c r="C45" s="1">
        <v>89</v>
      </c>
      <c r="D45" s="1">
        <v>92</v>
      </c>
      <c r="E45" s="1">
        <v>94</v>
      </c>
      <c r="F45" s="1">
        <v>107</v>
      </c>
      <c r="G45" s="1">
        <v>82</v>
      </c>
      <c r="H45" s="5">
        <v>0</v>
      </c>
      <c r="I45" s="119">
        <v>5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12</v>
      </c>
      <c r="C46" s="1">
        <v>2</v>
      </c>
      <c r="D46" s="1">
        <v>2</v>
      </c>
      <c r="E46" s="1">
        <v>2</v>
      </c>
      <c r="F46" s="1">
        <v>2</v>
      </c>
      <c r="G46" s="1">
        <v>2</v>
      </c>
      <c r="H46" s="5">
        <v>0</v>
      </c>
      <c r="I46" s="119">
        <v>11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3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119">
        <v>3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93</v>
      </c>
      <c r="C48" s="6">
        <v>46</v>
      </c>
      <c r="D48" s="6">
        <v>43</v>
      </c>
      <c r="E48" s="6">
        <v>41</v>
      </c>
      <c r="F48" s="6">
        <v>56</v>
      </c>
      <c r="G48" s="6">
        <v>36</v>
      </c>
      <c r="H48" s="7">
        <v>0</v>
      </c>
      <c r="I48" s="120">
        <v>38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1331</v>
      </c>
      <c r="C49" s="17">
        <f t="shared" ref="C49:H49" si="1">SUM(C37:C48)</f>
        <v>509</v>
      </c>
      <c r="D49" s="17">
        <f t="shared" si="1"/>
        <v>515</v>
      </c>
      <c r="E49" s="17">
        <f t="shared" si="1"/>
        <v>531</v>
      </c>
      <c r="F49" s="17">
        <f t="shared" si="1"/>
        <v>616</v>
      </c>
      <c r="G49" s="31">
        <f t="shared" si="1"/>
        <v>473</v>
      </c>
      <c r="H49" s="31">
        <f t="shared" si="1"/>
        <v>0</v>
      </c>
      <c r="I49" s="22">
        <f>SUM(I37:I48)</f>
        <v>197</v>
      </c>
      <c r="J49" s="36"/>
      <c r="K49" s="36"/>
      <c r="L49" s="36"/>
      <c r="M49" s="151"/>
      <c r="N49" s="152"/>
    </row>
    <row r="50" spans="1:14" ht="21.75" thickBot="1" x14ac:dyDescent="0.3">
      <c r="A50" s="153" t="s">
        <v>52</v>
      </c>
      <c r="B50" s="154"/>
      <c r="C50" s="154"/>
      <c r="D50" s="154"/>
      <c r="E50" s="154"/>
      <c r="F50" s="155"/>
      <c r="G50" s="46"/>
      <c r="H50" s="10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105"/>
    </row>
    <row r="52" spans="1:14" x14ac:dyDescent="0.25">
      <c r="A52" s="111" t="s">
        <v>1</v>
      </c>
      <c r="B52" s="97">
        <v>252</v>
      </c>
      <c r="C52" s="74">
        <v>267</v>
      </c>
      <c r="D52" s="74">
        <v>468</v>
      </c>
      <c r="E52" s="74">
        <v>558</v>
      </c>
      <c r="F52" s="87">
        <v>318</v>
      </c>
      <c r="G52" s="45"/>
      <c r="H52" s="45"/>
      <c r="I52" s="45"/>
      <c r="J52" s="47"/>
      <c r="K52" s="47"/>
      <c r="L52" s="47"/>
      <c r="M52" s="46"/>
      <c r="N52" s="105"/>
    </row>
    <row r="53" spans="1:14" x14ac:dyDescent="0.25">
      <c r="A53" s="37" t="s">
        <v>12</v>
      </c>
      <c r="B53" s="65">
        <v>0</v>
      </c>
      <c r="C53" s="66">
        <v>0</v>
      </c>
      <c r="D53" s="66">
        <v>1</v>
      </c>
      <c r="E53" s="66">
        <v>1</v>
      </c>
      <c r="F53" s="67">
        <v>0</v>
      </c>
      <c r="G53" s="45"/>
      <c r="H53" s="45"/>
      <c r="I53" s="45"/>
      <c r="J53" s="47"/>
      <c r="K53" s="47"/>
      <c r="L53" s="47"/>
      <c r="M53" s="46"/>
      <c r="N53" s="105"/>
    </row>
    <row r="54" spans="1:14" x14ac:dyDescent="0.25">
      <c r="A54" s="37" t="s">
        <v>13</v>
      </c>
      <c r="B54" s="65">
        <v>39</v>
      </c>
      <c r="C54" s="66">
        <v>40</v>
      </c>
      <c r="D54" s="66">
        <v>41</v>
      </c>
      <c r="E54" s="66">
        <v>41</v>
      </c>
      <c r="F54" s="67">
        <v>42</v>
      </c>
      <c r="G54" s="45"/>
      <c r="H54" s="45"/>
      <c r="I54" s="45"/>
      <c r="J54" s="47"/>
      <c r="K54" s="47"/>
      <c r="L54" s="47"/>
      <c r="M54" s="46"/>
      <c r="N54" s="105"/>
    </row>
    <row r="55" spans="1:14" x14ac:dyDescent="0.25">
      <c r="A55" s="37" t="s">
        <v>14</v>
      </c>
      <c r="B55" s="65">
        <v>0</v>
      </c>
      <c r="C55" s="66">
        <v>0</v>
      </c>
      <c r="D55" s="66">
        <v>0</v>
      </c>
      <c r="E55" s="66">
        <v>0</v>
      </c>
      <c r="F55" s="67">
        <v>0</v>
      </c>
      <c r="G55" s="45"/>
      <c r="H55" s="45"/>
      <c r="I55" s="45"/>
      <c r="J55" s="47"/>
      <c r="K55" s="47"/>
      <c r="L55" s="47"/>
      <c r="M55" s="46"/>
      <c r="N55" s="105"/>
    </row>
    <row r="56" spans="1:14" x14ac:dyDescent="0.25">
      <c r="A56" s="37" t="s">
        <v>17</v>
      </c>
      <c r="B56" s="65">
        <v>2</v>
      </c>
      <c r="C56" s="66">
        <v>2</v>
      </c>
      <c r="D56" s="66">
        <v>4</v>
      </c>
      <c r="E56" s="66">
        <v>5</v>
      </c>
      <c r="F56" s="67">
        <v>4</v>
      </c>
      <c r="G56" s="45"/>
      <c r="H56" s="45"/>
      <c r="I56" s="45"/>
      <c r="J56" s="47"/>
      <c r="K56" s="47"/>
      <c r="L56" s="47"/>
      <c r="M56" s="46"/>
      <c r="N56" s="105"/>
    </row>
    <row r="57" spans="1:14" x14ac:dyDescent="0.25">
      <c r="A57" s="37" t="s">
        <v>15</v>
      </c>
      <c r="B57" s="65">
        <v>1</v>
      </c>
      <c r="C57" s="66">
        <v>1</v>
      </c>
      <c r="D57" s="66">
        <v>2</v>
      </c>
      <c r="E57" s="66">
        <v>1</v>
      </c>
      <c r="F57" s="67">
        <v>1</v>
      </c>
      <c r="G57" s="45"/>
      <c r="H57" s="45"/>
      <c r="I57" s="45"/>
      <c r="J57" s="47"/>
      <c r="K57" s="47"/>
      <c r="L57" s="47"/>
      <c r="M57" s="46"/>
      <c r="N57" s="105"/>
    </row>
    <row r="58" spans="1:14" x14ac:dyDescent="0.25">
      <c r="A58" s="37" t="s">
        <v>16</v>
      </c>
      <c r="B58" s="65">
        <v>10</v>
      </c>
      <c r="C58" s="66">
        <v>10</v>
      </c>
      <c r="D58" s="66">
        <v>11</v>
      </c>
      <c r="E58" s="66">
        <v>12</v>
      </c>
      <c r="F58" s="67">
        <v>11</v>
      </c>
      <c r="G58" s="45"/>
      <c r="H58" s="45"/>
      <c r="I58" s="45"/>
      <c r="J58" s="47"/>
      <c r="K58" s="47"/>
      <c r="L58" s="47"/>
      <c r="M58" s="46"/>
      <c r="N58" s="105"/>
    </row>
    <row r="59" spans="1:14" x14ac:dyDescent="0.25">
      <c r="A59" s="37" t="s">
        <v>18</v>
      </c>
      <c r="B59" s="65">
        <v>49</v>
      </c>
      <c r="C59" s="66">
        <v>51</v>
      </c>
      <c r="D59" s="66">
        <v>88</v>
      </c>
      <c r="E59" s="66">
        <v>104</v>
      </c>
      <c r="F59" s="67">
        <v>72</v>
      </c>
      <c r="G59" s="45"/>
      <c r="H59" s="45"/>
      <c r="I59" s="45"/>
      <c r="J59" s="47"/>
      <c r="K59" s="47"/>
      <c r="L59" s="47"/>
      <c r="M59" s="46"/>
      <c r="N59" s="105"/>
    </row>
    <row r="60" spans="1:14" x14ac:dyDescent="0.25">
      <c r="A60" s="37" t="s">
        <v>19</v>
      </c>
      <c r="B60" s="65">
        <v>86</v>
      </c>
      <c r="C60" s="66">
        <v>90</v>
      </c>
      <c r="D60" s="66">
        <v>146</v>
      </c>
      <c r="E60" s="66">
        <v>171</v>
      </c>
      <c r="F60" s="67">
        <v>100</v>
      </c>
      <c r="G60" s="45"/>
      <c r="H60" s="45"/>
      <c r="I60" s="45"/>
      <c r="J60" s="47"/>
      <c r="K60" s="47"/>
      <c r="L60" s="47"/>
      <c r="M60" s="46"/>
      <c r="N60" s="105"/>
    </row>
    <row r="61" spans="1:14" x14ac:dyDescent="0.25">
      <c r="A61" s="37" t="s">
        <v>20</v>
      </c>
      <c r="B61" s="65">
        <v>2</v>
      </c>
      <c r="C61" s="66">
        <v>2</v>
      </c>
      <c r="D61" s="66">
        <v>7</v>
      </c>
      <c r="E61" s="66">
        <v>3</v>
      </c>
      <c r="F61" s="67">
        <v>6</v>
      </c>
      <c r="G61" s="45"/>
      <c r="H61" s="45"/>
      <c r="I61" s="45"/>
      <c r="J61" s="47"/>
      <c r="K61" s="47"/>
      <c r="L61" s="47"/>
      <c r="M61" s="46"/>
      <c r="N61" s="105"/>
    </row>
    <row r="62" spans="1:14" x14ac:dyDescent="0.25">
      <c r="A62" s="37" t="s">
        <v>21</v>
      </c>
      <c r="B62" s="65">
        <v>1</v>
      </c>
      <c r="C62" s="66">
        <v>1</v>
      </c>
      <c r="D62" s="66">
        <v>2</v>
      </c>
      <c r="E62" s="66">
        <v>2</v>
      </c>
      <c r="F62" s="67">
        <v>1</v>
      </c>
      <c r="G62" s="45"/>
      <c r="H62" s="45"/>
      <c r="I62" s="45"/>
      <c r="J62" s="47"/>
      <c r="K62" s="47"/>
      <c r="L62" s="47"/>
      <c r="M62" s="46"/>
      <c r="N62" s="105"/>
    </row>
    <row r="63" spans="1:14" ht="15.75" thickBot="1" x14ac:dyDescent="0.3">
      <c r="A63" s="48" t="s">
        <v>22</v>
      </c>
      <c r="B63" s="68">
        <v>38</v>
      </c>
      <c r="C63" s="69">
        <v>39</v>
      </c>
      <c r="D63" s="69">
        <v>63</v>
      </c>
      <c r="E63" s="69">
        <v>81</v>
      </c>
      <c r="F63" s="70">
        <v>51</v>
      </c>
      <c r="G63" s="45"/>
      <c r="H63" s="45"/>
      <c r="I63" s="45"/>
      <c r="J63" s="47"/>
      <c r="K63" s="47"/>
      <c r="L63" s="47"/>
      <c r="M63" s="46"/>
      <c r="N63" s="105"/>
    </row>
    <row r="64" spans="1:14" ht="15.75" thickBot="1" x14ac:dyDescent="0.3">
      <c r="A64" s="16" t="s">
        <v>23</v>
      </c>
      <c r="B64" s="50">
        <f>SUM(B52:B63)</f>
        <v>480</v>
      </c>
      <c r="C64" s="51">
        <f t="shared" ref="C64:F64" si="2">SUM(C52:C63)</f>
        <v>503</v>
      </c>
      <c r="D64" s="51">
        <f t="shared" si="2"/>
        <v>833</v>
      </c>
      <c r="E64" s="51">
        <f t="shared" si="2"/>
        <v>979</v>
      </c>
      <c r="F64" s="52">
        <f t="shared" si="2"/>
        <v>606</v>
      </c>
      <c r="G64" s="45"/>
      <c r="H64" s="45"/>
      <c r="I64" s="45"/>
      <c r="J64" s="47"/>
      <c r="K64" s="47"/>
      <c r="L64" s="47"/>
      <c r="M64" s="46"/>
      <c r="N64" s="105"/>
    </row>
    <row r="65" spans="1:14" x14ac:dyDescent="0.25">
      <c r="A65" s="44"/>
      <c r="B65" s="45"/>
      <c r="C65" s="45"/>
      <c r="D65" s="45">
        <v>1</v>
      </c>
      <c r="E65" s="45"/>
      <c r="F65" s="45"/>
      <c r="G65" s="45"/>
      <c r="H65" s="45"/>
      <c r="I65" s="45"/>
      <c r="J65" s="47"/>
      <c r="K65" s="47"/>
      <c r="L65" s="47"/>
      <c r="M65" s="46"/>
      <c r="N65" s="105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10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L4" sqref="L4:L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53" t="s">
        <v>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155</v>
      </c>
      <c r="C4" s="4">
        <v>294</v>
      </c>
      <c r="D4" s="19">
        <v>90</v>
      </c>
      <c r="E4" s="3">
        <v>41</v>
      </c>
      <c r="F4" s="3">
        <v>3</v>
      </c>
      <c r="G4" s="4">
        <v>0</v>
      </c>
      <c r="H4" s="19">
        <v>4</v>
      </c>
      <c r="I4" s="3">
        <v>647</v>
      </c>
      <c r="J4" s="3">
        <v>97</v>
      </c>
      <c r="K4" s="4">
        <v>0</v>
      </c>
      <c r="L4" s="185">
        <v>1331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179">
        <v>0</v>
      </c>
    </row>
    <row r="6" spans="1:14" x14ac:dyDescent="0.25">
      <c r="A6" s="13" t="s">
        <v>13</v>
      </c>
      <c r="B6" s="20">
        <v>7</v>
      </c>
      <c r="C6" s="5">
        <v>4</v>
      </c>
      <c r="D6" s="20">
        <v>31</v>
      </c>
      <c r="E6" s="1">
        <v>7</v>
      </c>
      <c r="F6" s="1">
        <v>0</v>
      </c>
      <c r="G6" s="5">
        <v>0</v>
      </c>
      <c r="H6" s="20">
        <v>0</v>
      </c>
      <c r="I6" s="1">
        <v>56</v>
      </c>
      <c r="J6" s="1">
        <v>11</v>
      </c>
      <c r="K6" s="5">
        <v>1</v>
      </c>
      <c r="L6" s="179">
        <v>117</v>
      </c>
    </row>
    <row r="7" spans="1:14" x14ac:dyDescent="0.25">
      <c r="A7" s="13" t="s">
        <v>14</v>
      </c>
      <c r="B7" s="20">
        <v>0</v>
      </c>
      <c r="C7" s="5">
        <v>0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1</v>
      </c>
      <c r="J7" s="1">
        <v>0</v>
      </c>
      <c r="K7" s="5">
        <v>0</v>
      </c>
      <c r="L7" s="179">
        <v>2</v>
      </c>
    </row>
    <row r="8" spans="1:14" x14ac:dyDescent="0.25">
      <c r="A8" s="13" t="s">
        <v>17</v>
      </c>
      <c r="B8" s="20">
        <v>2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4</v>
      </c>
      <c r="J8" s="1">
        <v>4</v>
      </c>
      <c r="K8" s="5">
        <v>0</v>
      </c>
      <c r="L8" s="179">
        <v>10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179">
        <v>0</v>
      </c>
    </row>
    <row r="10" spans="1:14" x14ac:dyDescent="0.25">
      <c r="A10" s="13" t="s">
        <v>16</v>
      </c>
      <c r="B10" s="20">
        <v>6</v>
      </c>
      <c r="C10" s="5">
        <v>0</v>
      </c>
      <c r="D10" s="20">
        <v>3</v>
      </c>
      <c r="E10" s="1">
        <v>0</v>
      </c>
      <c r="F10" s="1">
        <v>1</v>
      </c>
      <c r="G10" s="5">
        <v>0</v>
      </c>
      <c r="H10" s="20">
        <v>0</v>
      </c>
      <c r="I10" s="1">
        <v>10</v>
      </c>
      <c r="J10" s="1">
        <v>6</v>
      </c>
      <c r="K10" s="5">
        <v>0</v>
      </c>
      <c r="L10" s="179">
        <v>26</v>
      </c>
    </row>
    <row r="11" spans="1:14" x14ac:dyDescent="0.25">
      <c r="A11" s="13" t="s">
        <v>18</v>
      </c>
      <c r="B11" s="20">
        <v>4</v>
      </c>
      <c r="C11" s="5">
        <v>85</v>
      </c>
      <c r="D11" s="20">
        <v>32</v>
      </c>
      <c r="E11" s="1">
        <v>0</v>
      </c>
      <c r="F11" s="1">
        <v>2</v>
      </c>
      <c r="G11" s="5">
        <v>0</v>
      </c>
      <c r="H11" s="20">
        <v>0</v>
      </c>
      <c r="I11" s="1">
        <v>129</v>
      </c>
      <c r="J11" s="1">
        <v>7</v>
      </c>
      <c r="K11" s="5">
        <v>0</v>
      </c>
      <c r="L11" s="179">
        <v>259</v>
      </c>
    </row>
    <row r="12" spans="1:14" x14ac:dyDescent="0.25">
      <c r="A12" s="13" t="s">
        <v>19</v>
      </c>
      <c r="B12" s="20">
        <v>3</v>
      </c>
      <c r="C12" s="5">
        <v>0</v>
      </c>
      <c r="D12" s="20">
        <v>67</v>
      </c>
      <c r="E12" s="1">
        <v>12</v>
      </c>
      <c r="F12" s="1">
        <v>0</v>
      </c>
      <c r="G12" s="5">
        <v>0</v>
      </c>
      <c r="H12" s="20">
        <v>0</v>
      </c>
      <c r="I12" s="1">
        <v>254</v>
      </c>
      <c r="J12" s="1">
        <v>5</v>
      </c>
      <c r="K12" s="5">
        <v>0</v>
      </c>
      <c r="L12" s="179">
        <v>341</v>
      </c>
    </row>
    <row r="13" spans="1:14" ht="18.75" x14ac:dyDescent="0.25">
      <c r="A13" s="13" t="s">
        <v>20</v>
      </c>
      <c r="B13" s="20">
        <v>0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1</v>
      </c>
      <c r="K13" s="5">
        <v>0</v>
      </c>
      <c r="L13" s="179">
        <v>3</v>
      </c>
      <c r="M13" s="163" t="s">
        <v>44</v>
      </c>
      <c r="N13" s="16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1</v>
      </c>
      <c r="J14" s="1">
        <v>1</v>
      </c>
      <c r="K14" s="5">
        <v>0</v>
      </c>
      <c r="L14" s="179">
        <v>3</v>
      </c>
    </row>
    <row r="15" spans="1:14" ht="15.75" thickBot="1" x14ac:dyDescent="0.3">
      <c r="A15" s="14" t="s">
        <v>22</v>
      </c>
      <c r="B15" s="21">
        <v>6</v>
      </c>
      <c r="C15" s="18">
        <v>64</v>
      </c>
      <c r="D15" s="21">
        <v>38</v>
      </c>
      <c r="E15" s="2">
        <v>0</v>
      </c>
      <c r="F15" s="2">
        <v>0</v>
      </c>
      <c r="G15" s="18">
        <v>0</v>
      </c>
      <c r="H15" s="21">
        <v>0</v>
      </c>
      <c r="I15" s="2">
        <v>116</v>
      </c>
      <c r="J15" s="2">
        <v>33</v>
      </c>
      <c r="K15" s="18">
        <v>0</v>
      </c>
      <c r="L15" s="180">
        <v>257</v>
      </c>
    </row>
    <row r="16" spans="1:14" ht="16.5" thickBot="1" x14ac:dyDescent="0.3">
      <c r="A16" s="16" t="s">
        <v>23</v>
      </c>
      <c r="B16" s="33">
        <v>184</v>
      </c>
      <c r="C16" s="28">
        <v>450</v>
      </c>
      <c r="D16" s="33">
        <v>262</v>
      </c>
      <c r="E16" s="27">
        <v>60</v>
      </c>
      <c r="F16" s="27">
        <v>6</v>
      </c>
      <c r="G16" s="28">
        <v>0</v>
      </c>
      <c r="H16" s="33">
        <v>0</v>
      </c>
      <c r="I16" s="27">
        <v>1219</v>
      </c>
      <c r="J16" s="27">
        <v>165</v>
      </c>
      <c r="K16" s="28">
        <v>0</v>
      </c>
      <c r="L16" s="112">
        <v>2603</v>
      </c>
    </row>
    <row r="17" spans="1:14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4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  <c r="N18" s="59" t="s">
        <v>49</v>
      </c>
    </row>
    <row r="19" spans="1:14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4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4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4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4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4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4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4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4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4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4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4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4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4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54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509</v>
      </c>
      <c r="C37" s="3">
        <v>182</v>
      </c>
      <c r="D37" s="3">
        <v>191</v>
      </c>
      <c r="E37" s="3">
        <v>199</v>
      </c>
      <c r="F37" s="3">
        <v>243</v>
      </c>
      <c r="G37" s="3">
        <v>176</v>
      </c>
      <c r="H37" s="4">
        <v>0</v>
      </c>
      <c r="I37" s="121">
        <v>97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48</v>
      </c>
      <c r="C39" s="1">
        <v>41</v>
      </c>
      <c r="D39" s="1">
        <v>45</v>
      </c>
      <c r="E39" s="1">
        <v>42</v>
      </c>
      <c r="F39" s="1">
        <v>44</v>
      </c>
      <c r="G39" s="1">
        <v>41</v>
      </c>
      <c r="H39" s="5">
        <v>0</v>
      </c>
      <c r="I39" s="119">
        <v>11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5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3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19">
        <v>4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10</v>
      </c>
      <c r="C43" s="1">
        <v>3</v>
      </c>
      <c r="D43" s="1">
        <v>3</v>
      </c>
      <c r="E43" s="1">
        <v>3</v>
      </c>
      <c r="F43" s="1">
        <v>3</v>
      </c>
      <c r="G43" s="1">
        <v>3</v>
      </c>
      <c r="H43" s="5">
        <v>0</v>
      </c>
      <c r="I43" s="119">
        <v>6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97</v>
      </c>
      <c r="C44" s="1">
        <v>38</v>
      </c>
      <c r="D44" s="1">
        <v>36</v>
      </c>
      <c r="E44" s="1">
        <v>41</v>
      </c>
      <c r="F44" s="1">
        <v>55</v>
      </c>
      <c r="G44" s="1">
        <v>37</v>
      </c>
      <c r="H44" s="5">
        <v>0</v>
      </c>
      <c r="I44" s="119">
        <v>7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204</v>
      </c>
      <c r="C45" s="1">
        <v>94</v>
      </c>
      <c r="D45" s="1">
        <v>81</v>
      </c>
      <c r="E45" s="1">
        <v>92</v>
      </c>
      <c r="F45" s="1">
        <v>101</v>
      </c>
      <c r="G45" s="1">
        <v>81</v>
      </c>
      <c r="H45" s="5">
        <v>0</v>
      </c>
      <c r="I45" s="119">
        <v>5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19">
        <v>1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19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80</v>
      </c>
      <c r="C48" s="6">
        <v>48</v>
      </c>
      <c r="D48" s="6">
        <v>39</v>
      </c>
      <c r="E48" s="6">
        <v>41</v>
      </c>
      <c r="F48" s="6">
        <v>52</v>
      </c>
      <c r="G48" s="6">
        <v>36</v>
      </c>
      <c r="H48" s="7">
        <v>0</v>
      </c>
      <c r="I48" s="120">
        <v>33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954</v>
      </c>
      <c r="C49" s="17">
        <f t="shared" ref="C49:H49" si="0">SUM(C37:C48)</f>
        <v>407</v>
      </c>
      <c r="D49" s="17">
        <f t="shared" si="0"/>
        <v>396</v>
      </c>
      <c r="E49" s="17">
        <f t="shared" si="0"/>
        <v>419</v>
      </c>
      <c r="F49" s="17">
        <f t="shared" si="0"/>
        <v>500</v>
      </c>
      <c r="G49" s="31">
        <f t="shared" si="0"/>
        <v>375</v>
      </c>
      <c r="H49" s="31">
        <f t="shared" si="0"/>
        <v>0</v>
      </c>
      <c r="I49" s="22">
        <f>SUM(I37:I48)</f>
        <v>165</v>
      </c>
      <c r="J49" s="36"/>
      <c r="K49" s="36"/>
      <c r="L49" s="36"/>
      <c r="M49" s="151"/>
      <c r="N49" s="152"/>
    </row>
    <row r="50" spans="1:14" ht="21.75" thickBot="1" x14ac:dyDescent="0.3">
      <c r="A50" s="153" t="s">
        <v>55</v>
      </c>
      <c r="B50" s="154"/>
      <c r="C50" s="154"/>
      <c r="D50" s="154"/>
      <c r="E50" s="154"/>
      <c r="F50" s="155"/>
      <c r="G50" s="46"/>
      <c r="H50" s="7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2"/>
    </row>
    <row r="52" spans="1:14" x14ac:dyDescent="0.25">
      <c r="A52" s="38" t="s">
        <v>1</v>
      </c>
      <c r="B52" s="62">
        <v>173</v>
      </c>
      <c r="C52" s="63">
        <v>208</v>
      </c>
      <c r="D52" s="74">
        <v>373</v>
      </c>
      <c r="E52" s="63">
        <v>343</v>
      </c>
      <c r="F52" s="64">
        <v>210</v>
      </c>
      <c r="G52" s="45"/>
      <c r="H52" s="45"/>
      <c r="I52" s="45"/>
      <c r="J52" s="47"/>
      <c r="K52" s="47"/>
      <c r="L52" s="47"/>
      <c r="M52" s="46"/>
      <c r="N52" s="72"/>
    </row>
    <row r="53" spans="1:14" x14ac:dyDescent="0.25">
      <c r="A53" s="37" t="s">
        <v>12</v>
      </c>
      <c r="B53" s="65">
        <v>0</v>
      </c>
      <c r="C53" s="66">
        <v>0</v>
      </c>
      <c r="D53" s="66">
        <v>0</v>
      </c>
      <c r="E53" s="66">
        <v>0</v>
      </c>
      <c r="F53" s="67">
        <v>0</v>
      </c>
      <c r="G53" s="45"/>
      <c r="H53" s="45"/>
      <c r="I53" s="45"/>
      <c r="J53" s="47"/>
      <c r="K53" s="47"/>
      <c r="L53" s="47"/>
      <c r="M53" s="46"/>
      <c r="N53" s="72"/>
    </row>
    <row r="54" spans="1:14" x14ac:dyDescent="0.25">
      <c r="A54" s="37" t="s">
        <v>13</v>
      </c>
      <c r="B54" s="65">
        <v>41</v>
      </c>
      <c r="C54" s="66">
        <v>41</v>
      </c>
      <c r="D54" s="66">
        <v>48</v>
      </c>
      <c r="E54" s="66">
        <v>44</v>
      </c>
      <c r="F54" s="67">
        <v>42</v>
      </c>
      <c r="G54" s="45"/>
      <c r="H54" s="45"/>
      <c r="I54" s="45"/>
      <c r="J54" s="47"/>
      <c r="K54" s="47"/>
      <c r="L54" s="47"/>
      <c r="M54" s="46"/>
      <c r="N54" s="72"/>
    </row>
    <row r="55" spans="1:14" x14ac:dyDescent="0.25">
      <c r="A55" s="37" t="s">
        <v>14</v>
      </c>
      <c r="B55" s="65">
        <v>1</v>
      </c>
      <c r="C55" s="66">
        <v>1</v>
      </c>
      <c r="D55" s="66">
        <v>1</v>
      </c>
      <c r="E55" s="66">
        <v>1</v>
      </c>
      <c r="F55" s="67">
        <v>1</v>
      </c>
      <c r="G55" s="45"/>
      <c r="H55" s="45"/>
      <c r="I55" s="45"/>
      <c r="J55" s="47"/>
      <c r="K55" s="47"/>
      <c r="L55" s="47"/>
      <c r="M55" s="46"/>
      <c r="N55" s="72"/>
    </row>
    <row r="56" spans="1:14" x14ac:dyDescent="0.25">
      <c r="A56" s="37" t="s">
        <v>17</v>
      </c>
      <c r="B56" s="65">
        <v>0</v>
      </c>
      <c r="C56" s="66">
        <v>1</v>
      </c>
      <c r="D56" s="66">
        <v>1</v>
      </c>
      <c r="E56" s="66">
        <v>1</v>
      </c>
      <c r="F56" s="67">
        <v>1</v>
      </c>
      <c r="G56" s="45"/>
      <c r="H56" s="45"/>
      <c r="I56" s="45"/>
      <c r="J56" s="47"/>
      <c r="K56" s="47"/>
      <c r="L56" s="47"/>
      <c r="M56" s="46"/>
      <c r="N56" s="72"/>
    </row>
    <row r="57" spans="1:14" x14ac:dyDescent="0.25">
      <c r="A57" s="37" t="s">
        <v>15</v>
      </c>
      <c r="B57" s="65">
        <v>0</v>
      </c>
      <c r="C57" s="66">
        <v>0</v>
      </c>
      <c r="D57" s="66">
        <v>0</v>
      </c>
      <c r="E57" s="66">
        <v>0</v>
      </c>
      <c r="F57" s="67">
        <v>0</v>
      </c>
      <c r="G57" s="45"/>
      <c r="H57" s="45"/>
      <c r="I57" s="45"/>
      <c r="J57" s="47"/>
      <c r="K57" s="47"/>
      <c r="L57" s="47"/>
      <c r="M57" s="46"/>
      <c r="N57" s="72"/>
    </row>
    <row r="58" spans="1:14" x14ac:dyDescent="0.25">
      <c r="A58" s="37" t="s">
        <v>16</v>
      </c>
      <c r="B58" s="65">
        <v>3</v>
      </c>
      <c r="C58" s="66">
        <v>3</v>
      </c>
      <c r="D58" s="66">
        <v>8</v>
      </c>
      <c r="E58" s="66">
        <v>4</v>
      </c>
      <c r="F58" s="67">
        <v>3</v>
      </c>
      <c r="G58" s="45"/>
      <c r="H58" s="45"/>
      <c r="I58" s="45"/>
      <c r="J58" s="47"/>
      <c r="K58" s="47"/>
      <c r="L58" s="47"/>
      <c r="M58" s="46"/>
      <c r="N58" s="72"/>
    </row>
    <row r="59" spans="1:14" x14ac:dyDescent="0.25">
      <c r="A59" s="37" t="s">
        <v>18</v>
      </c>
      <c r="B59" s="65">
        <v>35</v>
      </c>
      <c r="C59" s="66">
        <v>40</v>
      </c>
      <c r="D59" s="66">
        <v>83</v>
      </c>
      <c r="E59" s="66">
        <v>64</v>
      </c>
      <c r="F59" s="67">
        <v>42</v>
      </c>
      <c r="G59" s="45"/>
      <c r="H59" s="45"/>
      <c r="I59" s="45"/>
      <c r="J59" s="47"/>
      <c r="K59" s="47"/>
      <c r="L59" s="47"/>
      <c r="M59" s="46"/>
      <c r="N59" s="72"/>
    </row>
    <row r="60" spans="1:14" x14ac:dyDescent="0.25">
      <c r="A60" s="37" t="s">
        <v>19</v>
      </c>
      <c r="B60" s="65">
        <v>81</v>
      </c>
      <c r="C60" s="66">
        <v>96</v>
      </c>
      <c r="D60" s="66">
        <v>146</v>
      </c>
      <c r="E60" s="66">
        <v>144</v>
      </c>
      <c r="F60" s="67">
        <v>93</v>
      </c>
      <c r="G60" s="45"/>
      <c r="H60" s="45"/>
      <c r="I60" s="45"/>
      <c r="J60" s="47"/>
      <c r="K60" s="47"/>
      <c r="L60" s="47"/>
      <c r="M60" s="46"/>
      <c r="N60" s="72"/>
    </row>
    <row r="61" spans="1:14" x14ac:dyDescent="0.25">
      <c r="A61" s="37" t="s">
        <v>20</v>
      </c>
      <c r="B61" s="65">
        <v>0</v>
      </c>
      <c r="C61" s="66">
        <v>0</v>
      </c>
      <c r="D61" s="66">
        <v>0</v>
      </c>
      <c r="E61" s="66">
        <v>1</v>
      </c>
      <c r="F61" s="67">
        <v>0</v>
      </c>
      <c r="G61" s="45"/>
      <c r="H61" s="45"/>
      <c r="I61" s="45"/>
      <c r="J61" s="47"/>
      <c r="K61" s="47"/>
      <c r="L61" s="47"/>
      <c r="M61" s="46"/>
      <c r="N61" s="72"/>
    </row>
    <row r="62" spans="1:14" x14ac:dyDescent="0.25">
      <c r="A62" s="37" t="s">
        <v>21</v>
      </c>
      <c r="B62" s="65">
        <v>0</v>
      </c>
      <c r="C62" s="66">
        <v>0</v>
      </c>
      <c r="D62" s="66">
        <v>1</v>
      </c>
      <c r="E62" s="66">
        <v>0</v>
      </c>
      <c r="F62" s="67">
        <v>0</v>
      </c>
      <c r="G62" s="45"/>
      <c r="H62" s="45"/>
      <c r="I62" s="45"/>
      <c r="J62" s="47"/>
      <c r="K62" s="47"/>
      <c r="L62" s="47"/>
      <c r="M62" s="46"/>
      <c r="N62" s="72"/>
    </row>
    <row r="63" spans="1:14" ht="15.75" thickBot="1" x14ac:dyDescent="0.3">
      <c r="A63" s="48" t="s">
        <v>22</v>
      </c>
      <c r="B63" s="68">
        <v>36</v>
      </c>
      <c r="C63" s="69">
        <v>40</v>
      </c>
      <c r="D63" s="69">
        <v>68</v>
      </c>
      <c r="E63" s="69">
        <v>70</v>
      </c>
      <c r="F63" s="70">
        <v>41</v>
      </c>
      <c r="G63" s="45"/>
      <c r="H63" s="45"/>
      <c r="I63" s="45"/>
      <c r="J63" s="47"/>
      <c r="K63" s="47"/>
      <c r="L63" s="47"/>
      <c r="M63" s="46"/>
      <c r="N63" s="72"/>
    </row>
    <row r="64" spans="1:14" ht="15.75" thickBot="1" x14ac:dyDescent="0.3">
      <c r="A64" s="16" t="s">
        <v>23</v>
      </c>
      <c r="B64" s="50">
        <f>SUM(B52:B63)</f>
        <v>370</v>
      </c>
      <c r="C64" s="51">
        <f t="shared" ref="C64:F64" si="1">SUM(C52:C63)</f>
        <v>430</v>
      </c>
      <c r="D64" s="51">
        <f t="shared" si="1"/>
        <v>729</v>
      </c>
      <c r="E64" s="51">
        <f t="shared" si="1"/>
        <v>672</v>
      </c>
      <c r="F64" s="52">
        <f t="shared" si="1"/>
        <v>433</v>
      </c>
      <c r="G64" s="45"/>
      <c r="H64" s="45"/>
      <c r="I64" s="45"/>
      <c r="J64" s="47"/>
      <c r="K64" s="47"/>
      <c r="L64" s="47"/>
      <c r="M64" s="46"/>
      <c r="N64" s="72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2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G9" sqref="G9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53" t="s">
        <v>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161</v>
      </c>
      <c r="C4" s="4">
        <v>339</v>
      </c>
      <c r="D4" s="19">
        <v>83</v>
      </c>
      <c r="E4" s="3">
        <v>33</v>
      </c>
      <c r="F4" s="3">
        <v>2</v>
      </c>
      <c r="G4" s="4">
        <v>0</v>
      </c>
      <c r="H4" s="19">
        <v>13</v>
      </c>
      <c r="I4" s="3">
        <v>579</v>
      </c>
      <c r="J4" s="3">
        <v>127</v>
      </c>
      <c r="K4" s="4">
        <v>0</v>
      </c>
      <c r="L4" s="185">
        <v>1371</v>
      </c>
    </row>
    <row r="5" spans="1:14" x14ac:dyDescent="0.25">
      <c r="A5" s="13" t="s">
        <v>12</v>
      </c>
      <c r="B5" s="20">
        <v>0</v>
      </c>
      <c r="C5" s="5">
        <v>0</v>
      </c>
      <c r="D5" s="20">
        <v>24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179">
        <v>0</v>
      </c>
    </row>
    <row r="6" spans="1:14" x14ac:dyDescent="0.25">
      <c r="A6" s="13" t="s">
        <v>13</v>
      </c>
      <c r="B6" s="20">
        <v>3</v>
      </c>
      <c r="C6" s="5">
        <v>0</v>
      </c>
      <c r="D6" s="20">
        <v>0</v>
      </c>
      <c r="E6" s="1">
        <v>10</v>
      </c>
      <c r="F6" s="1">
        <v>0</v>
      </c>
      <c r="G6" s="5">
        <v>0</v>
      </c>
      <c r="H6" s="20">
        <v>0</v>
      </c>
      <c r="I6" s="1">
        <v>35</v>
      </c>
      <c r="J6" s="1">
        <v>4</v>
      </c>
      <c r="K6" s="5">
        <v>0</v>
      </c>
      <c r="L6" s="179">
        <v>32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179">
        <v>0</v>
      </c>
    </row>
    <row r="8" spans="1:14" x14ac:dyDescent="0.25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75">
        <v>2</v>
      </c>
      <c r="J8" s="75">
        <v>5</v>
      </c>
      <c r="K8" s="76">
        <v>0</v>
      </c>
      <c r="L8" s="186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6</v>
      </c>
      <c r="E9" s="1">
        <v>0</v>
      </c>
      <c r="F9" s="1">
        <v>0</v>
      </c>
      <c r="G9" s="5">
        <v>0</v>
      </c>
      <c r="H9" s="20">
        <v>0</v>
      </c>
      <c r="I9" s="75">
        <v>0</v>
      </c>
      <c r="J9" s="75">
        <v>0</v>
      </c>
      <c r="K9" s="76">
        <v>0</v>
      </c>
      <c r="L9" s="186">
        <v>0</v>
      </c>
    </row>
    <row r="10" spans="1:14" x14ac:dyDescent="0.25">
      <c r="A10" s="13" t="s">
        <v>16</v>
      </c>
      <c r="B10" s="20">
        <v>1</v>
      </c>
      <c r="C10" s="5">
        <v>0</v>
      </c>
      <c r="D10" s="20">
        <v>28</v>
      </c>
      <c r="E10" s="1">
        <v>0</v>
      </c>
      <c r="F10" s="1">
        <v>0</v>
      </c>
      <c r="G10" s="5">
        <v>0</v>
      </c>
      <c r="H10" s="20">
        <v>0</v>
      </c>
      <c r="I10" s="75">
        <v>7</v>
      </c>
      <c r="J10" s="75">
        <v>1</v>
      </c>
      <c r="K10" s="76">
        <v>0</v>
      </c>
      <c r="L10" s="186">
        <v>22</v>
      </c>
    </row>
    <row r="11" spans="1:14" x14ac:dyDescent="0.25">
      <c r="A11" s="13" t="s">
        <v>18</v>
      </c>
      <c r="B11" s="20">
        <v>9</v>
      </c>
      <c r="C11" s="5">
        <v>92</v>
      </c>
      <c r="D11" s="20">
        <v>62</v>
      </c>
      <c r="E11" s="1">
        <v>1</v>
      </c>
      <c r="F11" s="1">
        <v>0</v>
      </c>
      <c r="G11" s="5">
        <v>0</v>
      </c>
      <c r="H11" s="20">
        <v>0</v>
      </c>
      <c r="I11" s="75">
        <v>124</v>
      </c>
      <c r="J11" s="75">
        <v>13</v>
      </c>
      <c r="K11" s="76">
        <v>0</v>
      </c>
      <c r="L11" s="186">
        <v>199</v>
      </c>
    </row>
    <row r="12" spans="1:14" x14ac:dyDescent="0.25">
      <c r="A12" s="13" t="s">
        <v>19</v>
      </c>
      <c r="B12" s="20">
        <v>3</v>
      </c>
      <c r="C12" s="5">
        <v>168</v>
      </c>
      <c r="D12" s="20">
        <v>1</v>
      </c>
      <c r="E12" s="1">
        <v>8</v>
      </c>
      <c r="F12" s="1">
        <v>1</v>
      </c>
      <c r="G12" s="5">
        <v>0</v>
      </c>
      <c r="H12" s="20">
        <v>0</v>
      </c>
      <c r="I12" s="75">
        <v>252</v>
      </c>
      <c r="J12" s="75">
        <v>5</v>
      </c>
      <c r="K12" s="76">
        <v>0</v>
      </c>
      <c r="L12" s="186">
        <v>399</v>
      </c>
    </row>
    <row r="13" spans="1:14" ht="18.75" x14ac:dyDescent="0.25">
      <c r="A13" s="13" t="s">
        <v>20</v>
      </c>
      <c r="B13" s="20">
        <v>3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5">
        <v>1</v>
      </c>
      <c r="J13" s="75">
        <v>4</v>
      </c>
      <c r="K13" s="76">
        <v>0</v>
      </c>
      <c r="L13" s="186">
        <v>132</v>
      </c>
      <c r="M13" s="163" t="s">
        <v>44</v>
      </c>
      <c r="N13" s="164"/>
    </row>
    <row r="14" spans="1:14" x14ac:dyDescent="0.25">
      <c r="A14" s="13" t="s">
        <v>21</v>
      </c>
      <c r="B14" s="20">
        <v>0</v>
      </c>
      <c r="C14" s="5">
        <v>0</v>
      </c>
      <c r="D14" s="20">
        <v>23</v>
      </c>
      <c r="E14" s="1">
        <v>0</v>
      </c>
      <c r="F14" s="1">
        <v>0</v>
      </c>
      <c r="G14" s="5">
        <v>0</v>
      </c>
      <c r="H14" s="20">
        <v>0</v>
      </c>
      <c r="I14" s="75">
        <v>0</v>
      </c>
      <c r="J14" s="75">
        <v>0</v>
      </c>
      <c r="K14" s="76">
        <v>0</v>
      </c>
      <c r="L14" s="186">
        <v>1</v>
      </c>
    </row>
    <row r="15" spans="1:14" ht="15.75" thickBot="1" x14ac:dyDescent="0.3">
      <c r="A15" s="14" t="s">
        <v>22</v>
      </c>
      <c r="B15" s="21">
        <v>11</v>
      </c>
      <c r="C15" s="18">
        <v>65</v>
      </c>
      <c r="D15" s="21">
        <v>31</v>
      </c>
      <c r="E15" s="2">
        <v>0</v>
      </c>
      <c r="F15" s="2">
        <v>0</v>
      </c>
      <c r="G15" s="18">
        <v>0</v>
      </c>
      <c r="H15" s="21">
        <v>0</v>
      </c>
      <c r="I15" s="77">
        <v>88</v>
      </c>
      <c r="J15" s="77">
        <v>16</v>
      </c>
      <c r="K15" s="78">
        <v>0</v>
      </c>
      <c r="L15" s="187">
        <v>80</v>
      </c>
    </row>
    <row r="16" spans="1:14" ht="16.5" thickBot="1" x14ac:dyDescent="0.3">
      <c r="A16" s="16" t="s">
        <v>23</v>
      </c>
      <c r="B16" s="33">
        <f>SUM(B4:B15)</f>
        <v>194</v>
      </c>
      <c r="C16" s="28">
        <f t="shared" ref="C16:H16" si="0">SUM(C4:C15)</f>
        <v>667</v>
      </c>
      <c r="D16" s="33">
        <f t="shared" si="0"/>
        <v>258</v>
      </c>
      <c r="E16" s="27">
        <f t="shared" si="0"/>
        <v>52</v>
      </c>
      <c r="F16" s="27">
        <f t="shared" si="0"/>
        <v>3</v>
      </c>
      <c r="G16" s="28">
        <f t="shared" si="0"/>
        <v>0</v>
      </c>
      <c r="H16" s="33">
        <f t="shared" si="0"/>
        <v>13</v>
      </c>
      <c r="I16" s="27">
        <f>SUM(I4:I15)</f>
        <v>1088</v>
      </c>
      <c r="J16" s="27">
        <f t="shared" ref="J16:K16" si="1">SUM(J4:J15)</f>
        <v>175</v>
      </c>
      <c r="K16" s="28">
        <f t="shared" si="1"/>
        <v>0</v>
      </c>
      <c r="L16" s="112">
        <v>2152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83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560</v>
      </c>
      <c r="C37" s="3">
        <v>185</v>
      </c>
      <c r="D37" s="3">
        <v>207</v>
      </c>
      <c r="E37" s="3">
        <v>207</v>
      </c>
      <c r="F37" s="3">
        <v>254</v>
      </c>
      <c r="G37" s="3">
        <v>182</v>
      </c>
      <c r="H37" s="4">
        <v>0</v>
      </c>
      <c r="I37" s="121">
        <v>127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35</v>
      </c>
      <c r="C39" s="1">
        <v>23</v>
      </c>
      <c r="D39" s="1">
        <v>24</v>
      </c>
      <c r="E39" s="1">
        <v>23</v>
      </c>
      <c r="F39" s="1">
        <v>26</v>
      </c>
      <c r="G39" s="1">
        <v>23</v>
      </c>
      <c r="H39" s="5">
        <v>0</v>
      </c>
      <c r="I39" s="119">
        <v>4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7</v>
      </c>
      <c r="C41" s="1">
        <v>2</v>
      </c>
      <c r="D41" s="1">
        <v>2</v>
      </c>
      <c r="E41" s="1">
        <v>2</v>
      </c>
      <c r="F41" s="1">
        <v>2</v>
      </c>
      <c r="G41" s="1">
        <v>2</v>
      </c>
      <c r="H41" s="5">
        <v>0</v>
      </c>
      <c r="I41" s="75">
        <v>5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75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7</v>
      </c>
      <c r="C43" s="1">
        <v>6</v>
      </c>
      <c r="D43" s="1">
        <v>6</v>
      </c>
      <c r="E43" s="1">
        <v>6</v>
      </c>
      <c r="F43" s="1">
        <v>7</v>
      </c>
      <c r="G43" s="1">
        <v>6</v>
      </c>
      <c r="H43" s="5">
        <v>0</v>
      </c>
      <c r="I43" s="75">
        <v>1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98</v>
      </c>
      <c r="C44" s="1">
        <v>26</v>
      </c>
      <c r="D44" s="1">
        <v>30</v>
      </c>
      <c r="E44" s="1">
        <v>31</v>
      </c>
      <c r="F44" s="1">
        <v>50</v>
      </c>
      <c r="G44" s="1">
        <v>26</v>
      </c>
      <c r="H44" s="5">
        <v>0</v>
      </c>
      <c r="I44" s="75">
        <v>13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184</v>
      </c>
      <c r="C45" s="1">
        <v>65</v>
      </c>
      <c r="D45" s="1">
        <v>69</v>
      </c>
      <c r="E45" s="1">
        <v>71</v>
      </c>
      <c r="F45" s="1">
        <v>97</v>
      </c>
      <c r="G45" s="1">
        <v>58</v>
      </c>
      <c r="H45" s="5">
        <v>0</v>
      </c>
      <c r="I45" s="75">
        <v>5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4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75">
        <v>4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75">
        <v>0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65</v>
      </c>
      <c r="C48" s="6">
        <v>24</v>
      </c>
      <c r="D48" s="6">
        <v>24</v>
      </c>
      <c r="E48" s="6">
        <v>30</v>
      </c>
      <c r="F48" s="6">
        <v>40</v>
      </c>
      <c r="G48" s="6">
        <v>21</v>
      </c>
      <c r="H48" s="7">
        <v>0</v>
      </c>
      <c r="I48" s="77">
        <v>16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960</v>
      </c>
      <c r="C49" s="17">
        <f t="shared" ref="C49:H49" si="2">SUM(C37:C48)</f>
        <v>331</v>
      </c>
      <c r="D49" s="17">
        <f t="shared" si="2"/>
        <v>362</v>
      </c>
      <c r="E49" s="17">
        <f t="shared" si="2"/>
        <v>370</v>
      </c>
      <c r="F49" s="17">
        <f t="shared" si="2"/>
        <v>477</v>
      </c>
      <c r="G49" s="31">
        <f t="shared" si="2"/>
        <v>318</v>
      </c>
      <c r="H49" s="31">
        <f t="shared" si="2"/>
        <v>0</v>
      </c>
      <c r="I49" s="22">
        <f>SUM(I37:I48)</f>
        <v>175</v>
      </c>
      <c r="J49" s="79"/>
      <c r="K49" s="79"/>
      <c r="L49" s="79"/>
      <c r="M49" s="151"/>
      <c r="N49" s="152"/>
    </row>
    <row r="50" spans="1:14" ht="21.75" thickBot="1" x14ac:dyDescent="0.3">
      <c r="A50" s="153" t="s">
        <v>82</v>
      </c>
      <c r="B50" s="154"/>
      <c r="C50" s="154"/>
      <c r="D50" s="154"/>
      <c r="E50" s="154"/>
      <c r="F50" s="155"/>
      <c r="G50" s="46"/>
      <c r="H50" s="7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73"/>
    </row>
    <row r="52" spans="1:14" x14ac:dyDescent="0.25">
      <c r="A52" s="38" t="s">
        <v>1</v>
      </c>
      <c r="B52" s="62">
        <v>177</v>
      </c>
      <c r="C52" s="63">
        <v>205</v>
      </c>
      <c r="D52" s="74">
        <v>435</v>
      </c>
      <c r="E52" s="74">
        <v>358</v>
      </c>
      <c r="F52" s="87">
        <v>207</v>
      </c>
      <c r="G52" s="80"/>
      <c r="H52" s="45"/>
      <c r="I52" s="45"/>
      <c r="J52" s="47"/>
      <c r="K52" s="47"/>
      <c r="L52" s="47"/>
      <c r="M52" s="46"/>
      <c r="N52" s="73"/>
    </row>
    <row r="53" spans="1:14" x14ac:dyDescent="0.25">
      <c r="A53" s="37" t="s">
        <v>12</v>
      </c>
      <c r="B53" s="65">
        <v>0</v>
      </c>
      <c r="C53" s="66">
        <v>0</v>
      </c>
      <c r="D53" s="81">
        <v>0</v>
      </c>
      <c r="E53" s="81">
        <v>0</v>
      </c>
      <c r="F53" s="83">
        <v>0</v>
      </c>
      <c r="G53" s="80"/>
      <c r="H53" s="45"/>
      <c r="I53" s="45"/>
      <c r="J53" s="47"/>
      <c r="K53" s="47"/>
      <c r="L53" s="47"/>
      <c r="M53" s="46"/>
      <c r="N53" s="73"/>
    </row>
    <row r="54" spans="1:14" x14ac:dyDescent="0.25">
      <c r="A54" s="37" t="s">
        <v>13</v>
      </c>
      <c r="B54" s="65">
        <v>23</v>
      </c>
      <c r="C54" s="66">
        <v>23</v>
      </c>
      <c r="D54" s="81">
        <v>25</v>
      </c>
      <c r="E54" s="81">
        <v>24</v>
      </c>
      <c r="F54" s="83">
        <v>23</v>
      </c>
      <c r="G54" s="84"/>
      <c r="H54" s="45"/>
      <c r="I54" s="45"/>
      <c r="J54" s="47"/>
      <c r="K54" s="47"/>
      <c r="L54" s="47"/>
      <c r="M54" s="46"/>
      <c r="N54" s="73"/>
    </row>
    <row r="55" spans="1:14" x14ac:dyDescent="0.25">
      <c r="A55" s="37" t="s">
        <v>14</v>
      </c>
      <c r="B55" s="65">
        <v>0</v>
      </c>
      <c r="C55" s="66">
        <v>0</v>
      </c>
      <c r="D55" s="81">
        <v>0</v>
      </c>
      <c r="E55" s="81">
        <v>0</v>
      </c>
      <c r="F55" s="83">
        <v>0</v>
      </c>
      <c r="G55" s="84"/>
      <c r="H55" s="45"/>
      <c r="I55" s="45"/>
      <c r="J55" s="47"/>
      <c r="K55" s="47"/>
      <c r="L55" s="47"/>
      <c r="M55" s="46"/>
      <c r="N55" s="73"/>
    </row>
    <row r="56" spans="1:14" x14ac:dyDescent="0.25">
      <c r="A56" s="37" t="s">
        <v>17</v>
      </c>
      <c r="B56" s="65">
        <v>2</v>
      </c>
      <c r="C56" s="66">
        <v>2</v>
      </c>
      <c r="D56" s="81">
        <v>3</v>
      </c>
      <c r="E56" s="81">
        <v>6</v>
      </c>
      <c r="F56" s="83">
        <v>2</v>
      </c>
      <c r="G56" s="84"/>
      <c r="H56" s="45"/>
      <c r="I56" s="45"/>
      <c r="J56" s="47"/>
      <c r="K56" s="47"/>
      <c r="L56" s="47"/>
      <c r="M56" s="46"/>
      <c r="N56" s="73"/>
    </row>
    <row r="57" spans="1:14" x14ac:dyDescent="0.25">
      <c r="A57" s="37" t="s">
        <v>15</v>
      </c>
      <c r="B57" s="65">
        <v>0</v>
      </c>
      <c r="C57" s="66">
        <v>0</v>
      </c>
      <c r="D57" s="81">
        <v>0</v>
      </c>
      <c r="E57" s="81">
        <v>0</v>
      </c>
      <c r="F57" s="83">
        <v>0</v>
      </c>
      <c r="G57" s="84"/>
      <c r="H57" s="45"/>
      <c r="I57" s="45"/>
      <c r="J57" s="47"/>
      <c r="K57" s="47"/>
      <c r="L57" s="47"/>
      <c r="M57" s="46"/>
      <c r="N57" s="73"/>
    </row>
    <row r="58" spans="1:14" x14ac:dyDescent="0.25">
      <c r="A58" s="37" t="s">
        <v>16</v>
      </c>
      <c r="B58" s="65">
        <v>6</v>
      </c>
      <c r="C58" s="66">
        <v>6</v>
      </c>
      <c r="D58" s="81">
        <v>6</v>
      </c>
      <c r="E58" s="81">
        <v>6</v>
      </c>
      <c r="F58" s="83">
        <v>7</v>
      </c>
      <c r="G58" s="84"/>
      <c r="H58" s="45"/>
      <c r="I58" s="45"/>
      <c r="J58" s="47"/>
      <c r="K58" s="47"/>
      <c r="L58" s="47"/>
      <c r="M58" s="46"/>
      <c r="N58" s="73"/>
    </row>
    <row r="59" spans="1:14" x14ac:dyDescent="0.25">
      <c r="A59" s="37" t="s">
        <v>18</v>
      </c>
      <c r="B59" s="65">
        <v>26</v>
      </c>
      <c r="C59" s="66">
        <v>28</v>
      </c>
      <c r="D59" s="81">
        <v>68</v>
      </c>
      <c r="E59" s="81">
        <v>68</v>
      </c>
      <c r="F59" s="83">
        <v>36</v>
      </c>
      <c r="G59" s="84"/>
      <c r="H59" s="45"/>
      <c r="I59" s="45"/>
      <c r="J59" s="47"/>
      <c r="K59" s="47"/>
      <c r="L59" s="47"/>
      <c r="M59" s="46"/>
      <c r="N59" s="73"/>
    </row>
    <row r="60" spans="1:14" x14ac:dyDescent="0.25">
      <c r="A60" s="37" t="s">
        <v>19</v>
      </c>
      <c r="B60" s="65">
        <v>59</v>
      </c>
      <c r="C60" s="66">
        <v>71</v>
      </c>
      <c r="D60" s="81">
        <v>130</v>
      </c>
      <c r="E60" s="81">
        <v>131</v>
      </c>
      <c r="F60" s="83">
        <v>70</v>
      </c>
      <c r="G60" s="84"/>
      <c r="H60" s="45"/>
      <c r="I60" s="45"/>
      <c r="J60" s="47"/>
      <c r="K60" s="47"/>
      <c r="L60" s="47"/>
      <c r="M60" s="46"/>
      <c r="N60" s="73"/>
    </row>
    <row r="61" spans="1:14" x14ac:dyDescent="0.25">
      <c r="A61" s="37" t="s">
        <v>20</v>
      </c>
      <c r="B61" s="65">
        <v>0</v>
      </c>
      <c r="C61" s="66">
        <v>0</v>
      </c>
      <c r="D61" s="81">
        <v>2</v>
      </c>
      <c r="E61" s="81">
        <v>1</v>
      </c>
      <c r="F61" s="83">
        <v>1</v>
      </c>
      <c r="G61" s="84"/>
      <c r="H61" s="45"/>
      <c r="I61" s="45"/>
      <c r="J61" s="47"/>
      <c r="K61" s="47"/>
      <c r="L61" s="47"/>
      <c r="M61" s="46"/>
      <c r="N61" s="73"/>
    </row>
    <row r="62" spans="1:14" x14ac:dyDescent="0.25">
      <c r="A62" s="37" t="s">
        <v>21</v>
      </c>
      <c r="B62" s="65">
        <v>0</v>
      </c>
      <c r="C62" s="66">
        <v>0</v>
      </c>
      <c r="D62" s="81">
        <v>0</v>
      </c>
      <c r="E62" s="81">
        <v>0</v>
      </c>
      <c r="F62" s="83">
        <v>0</v>
      </c>
      <c r="G62" s="84"/>
      <c r="H62" s="45"/>
      <c r="I62" s="45"/>
      <c r="J62" s="47"/>
      <c r="K62" s="47"/>
      <c r="L62" s="47"/>
      <c r="M62" s="46"/>
      <c r="N62" s="73"/>
    </row>
    <row r="63" spans="1:14" ht="15.75" thickBot="1" x14ac:dyDescent="0.3">
      <c r="A63" s="48" t="s">
        <v>22</v>
      </c>
      <c r="B63" s="68">
        <v>20</v>
      </c>
      <c r="C63" s="69">
        <v>24</v>
      </c>
      <c r="D63" s="85">
        <v>57</v>
      </c>
      <c r="E63" s="85">
        <v>49</v>
      </c>
      <c r="F63" s="86">
        <v>26</v>
      </c>
      <c r="G63" s="84"/>
      <c r="H63" s="45"/>
      <c r="I63" s="45"/>
      <c r="J63" s="47"/>
      <c r="K63" s="47"/>
      <c r="L63" s="47"/>
      <c r="M63" s="46"/>
      <c r="N63" s="73"/>
    </row>
    <row r="64" spans="1:14" ht="15.75" thickBot="1" x14ac:dyDescent="0.3">
      <c r="A64" s="16" t="s">
        <v>23</v>
      </c>
      <c r="B64" s="50">
        <f>SUM(B52:B63)</f>
        <v>313</v>
      </c>
      <c r="C64" s="51">
        <f t="shared" ref="C64:F64" si="3">SUM(C52:C63)</f>
        <v>359</v>
      </c>
      <c r="D64" s="51">
        <f t="shared" si="3"/>
        <v>726</v>
      </c>
      <c r="E64" s="51">
        <f t="shared" si="3"/>
        <v>643</v>
      </c>
      <c r="F64" s="52">
        <f t="shared" si="3"/>
        <v>372</v>
      </c>
      <c r="G64" s="45"/>
      <c r="H64" s="45"/>
      <c r="I64" s="45"/>
      <c r="J64" s="47"/>
      <c r="K64" s="47"/>
      <c r="L64" s="47"/>
      <c r="M64" s="46"/>
      <c r="N64" s="73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73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7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L4" sqref="L4:L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53" t="s">
        <v>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172</v>
      </c>
      <c r="C4" s="4">
        <v>341</v>
      </c>
      <c r="D4" s="19">
        <v>92</v>
      </c>
      <c r="E4" s="3">
        <v>42</v>
      </c>
      <c r="F4" s="3">
        <v>5</v>
      </c>
      <c r="G4" s="4">
        <v>0</v>
      </c>
      <c r="H4" s="19">
        <v>5</v>
      </c>
      <c r="I4" s="3">
        <v>616</v>
      </c>
      <c r="J4" s="3">
        <v>105</v>
      </c>
      <c r="K4" s="4">
        <v>1</v>
      </c>
      <c r="L4" s="185">
        <v>1144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179">
        <v>0</v>
      </c>
    </row>
    <row r="6" spans="1:14" x14ac:dyDescent="0.25">
      <c r="A6" s="13" t="s">
        <v>13</v>
      </c>
      <c r="B6" s="20">
        <v>6</v>
      </c>
      <c r="C6" s="5">
        <v>1</v>
      </c>
      <c r="D6" s="20">
        <v>37</v>
      </c>
      <c r="E6" s="1">
        <v>6</v>
      </c>
      <c r="F6" s="1">
        <v>0</v>
      </c>
      <c r="G6" s="5">
        <v>0</v>
      </c>
      <c r="H6" s="20">
        <v>0</v>
      </c>
      <c r="I6" s="1">
        <v>48</v>
      </c>
      <c r="J6" s="1">
        <v>6</v>
      </c>
      <c r="K6" s="5">
        <v>0</v>
      </c>
      <c r="L6" s="179">
        <v>48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179">
        <v>0</v>
      </c>
    </row>
    <row r="8" spans="1:14" x14ac:dyDescent="0.25">
      <c r="A8" s="13" t="s">
        <v>17</v>
      </c>
      <c r="B8" s="20">
        <v>1</v>
      </c>
      <c r="C8" s="5">
        <v>1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75">
        <v>1</v>
      </c>
      <c r="J8" s="75">
        <v>2</v>
      </c>
      <c r="K8" s="76">
        <v>0</v>
      </c>
      <c r="L8" s="186">
        <v>16</v>
      </c>
    </row>
    <row r="9" spans="1:14" x14ac:dyDescent="0.25">
      <c r="A9" s="13" t="s">
        <v>15</v>
      </c>
      <c r="B9" s="20">
        <v>0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75">
        <v>1</v>
      </c>
      <c r="J9" s="75">
        <v>0</v>
      </c>
      <c r="K9" s="76">
        <v>0</v>
      </c>
      <c r="L9" s="186">
        <v>0</v>
      </c>
    </row>
    <row r="10" spans="1:14" x14ac:dyDescent="0.25">
      <c r="A10" s="13" t="s">
        <v>16</v>
      </c>
      <c r="B10" s="20">
        <v>5</v>
      </c>
      <c r="C10" s="5">
        <v>1</v>
      </c>
      <c r="D10" s="20">
        <v>8</v>
      </c>
      <c r="E10" s="1">
        <v>0</v>
      </c>
      <c r="F10" s="1">
        <v>0</v>
      </c>
      <c r="G10" s="5">
        <v>0</v>
      </c>
      <c r="H10" s="20">
        <v>0</v>
      </c>
      <c r="I10" s="75">
        <v>10</v>
      </c>
      <c r="J10" s="75">
        <v>9</v>
      </c>
      <c r="K10" s="76">
        <v>0</v>
      </c>
      <c r="L10" s="186">
        <v>16</v>
      </c>
    </row>
    <row r="11" spans="1:14" x14ac:dyDescent="0.25">
      <c r="A11" s="13" t="s">
        <v>18</v>
      </c>
      <c r="B11" s="20">
        <v>8</v>
      </c>
      <c r="C11" s="5">
        <v>78</v>
      </c>
      <c r="D11" s="20">
        <v>48</v>
      </c>
      <c r="E11" s="1">
        <v>1</v>
      </c>
      <c r="F11" s="1">
        <v>3</v>
      </c>
      <c r="G11" s="5">
        <v>0</v>
      </c>
      <c r="H11" s="20">
        <v>1</v>
      </c>
      <c r="I11" s="75">
        <v>132</v>
      </c>
      <c r="J11" s="75">
        <v>9</v>
      </c>
      <c r="K11" s="76">
        <v>0</v>
      </c>
      <c r="L11" s="186">
        <v>274</v>
      </c>
    </row>
    <row r="12" spans="1:14" x14ac:dyDescent="0.25">
      <c r="A12" s="13" t="s">
        <v>19</v>
      </c>
      <c r="B12" s="20">
        <v>4</v>
      </c>
      <c r="C12" s="5">
        <v>152</v>
      </c>
      <c r="D12" s="20">
        <v>66</v>
      </c>
      <c r="E12" s="1">
        <v>6</v>
      </c>
      <c r="F12" s="1">
        <v>4</v>
      </c>
      <c r="G12" s="5">
        <v>0</v>
      </c>
      <c r="H12" s="20">
        <v>0</v>
      </c>
      <c r="I12" s="75">
        <v>234</v>
      </c>
      <c r="J12" s="75">
        <v>6</v>
      </c>
      <c r="K12" s="76">
        <v>0</v>
      </c>
      <c r="L12" s="186">
        <v>412</v>
      </c>
    </row>
    <row r="13" spans="1:14" ht="18.75" x14ac:dyDescent="0.25">
      <c r="A13" s="13" t="s">
        <v>20</v>
      </c>
      <c r="B13" s="20">
        <v>1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75">
        <v>0</v>
      </c>
      <c r="J13" s="75">
        <v>2</v>
      </c>
      <c r="K13" s="76">
        <v>0</v>
      </c>
      <c r="L13" s="186">
        <v>6</v>
      </c>
      <c r="M13" s="163" t="s">
        <v>44</v>
      </c>
      <c r="N13" s="164"/>
    </row>
    <row r="14" spans="1:14" x14ac:dyDescent="0.25">
      <c r="A14" s="13" t="s">
        <v>21</v>
      </c>
      <c r="B14" s="20">
        <v>2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75">
        <v>1</v>
      </c>
      <c r="J14" s="75">
        <v>1</v>
      </c>
      <c r="K14" s="76">
        <v>0</v>
      </c>
      <c r="L14" s="186">
        <v>2</v>
      </c>
    </row>
    <row r="15" spans="1:14" ht="15.75" thickBot="1" x14ac:dyDescent="0.3">
      <c r="A15" s="14" t="s">
        <v>22</v>
      </c>
      <c r="B15" s="21">
        <v>8</v>
      </c>
      <c r="C15" s="18">
        <v>52</v>
      </c>
      <c r="D15" s="21">
        <v>20</v>
      </c>
      <c r="E15" s="2">
        <v>0</v>
      </c>
      <c r="F15" s="2">
        <v>0</v>
      </c>
      <c r="G15" s="18">
        <v>0</v>
      </c>
      <c r="H15" s="21">
        <v>1</v>
      </c>
      <c r="I15" s="77">
        <v>57</v>
      </c>
      <c r="J15" s="77">
        <v>28</v>
      </c>
      <c r="K15" s="78">
        <v>0</v>
      </c>
      <c r="L15" s="187">
        <v>233</v>
      </c>
    </row>
    <row r="16" spans="1:14" ht="16.5" thickBot="1" x14ac:dyDescent="0.3">
      <c r="A16" s="16" t="s">
        <v>23</v>
      </c>
      <c r="B16" s="33">
        <f>SUM(B4:B15)</f>
        <v>207</v>
      </c>
      <c r="C16" s="28">
        <f t="shared" ref="C16:H16" si="0">SUM(C4:C15)</f>
        <v>627</v>
      </c>
      <c r="D16" s="33">
        <f t="shared" si="0"/>
        <v>273</v>
      </c>
      <c r="E16" s="27">
        <f t="shared" si="0"/>
        <v>55</v>
      </c>
      <c r="F16" s="27">
        <f t="shared" si="0"/>
        <v>12</v>
      </c>
      <c r="G16" s="28">
        <f t="shared" si="0"/>
        <v>0</v>
      </c>
      <c r="H16" s="33">
        <f t="shared" si="0"/>
        <v>7</v>
      </c>
      <c r="I16" s="27">
        <f>SUM(I4:I15)</f>
        <v>1100</v>
      </c>
      <c r="J16" s="27">
        <f t="shared" ref="J16:K16" si="1">SUM(J4:J15)</f>
        <v>168</v>
      </c>
      <c r="K16" s="28">
        <f t="shared" si="1"/>
        <v>1</v>
      </c>
      <c r="L16" s="112">
        <v>2135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80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90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558</v>
      </c>
      <c r="C37" s="3">
        <v>173</v>
      </c>
      <c r="D37" s="3">
        <v>177</v>
      </c>
      <c r="E37" s="3">
        <v>196</v>
      </c>
      <c r="F37" s="71">
        <v>251</v>
      </c>
      <c r="G37" s="3">
        <v>165</v>
      </c>
      <c r="H37" s="4">
        <v>0</v>
      </c>
      <c r="I37" s="121">
        <v>105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75">
        <v>0</v>
      </c>
      <c r="G38" s="1">
        <v>0</v>
      </c>
      <c r="H38" s="5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20">
        <v>45</v>
      </c>
      <c r="C39" s="1">
        <v>28</v>
      </c>
      <c r="D39" s="1">
        <v>28</v>
      </c>
      <c r="E39" s="1">
        <v>26</v>
      </c>
      <c r="F39" s="75">
        <v>27</v>
      </c>
      <c r="G39" s="1">
        <v>25</v>
      </c>
      <c r="H39" s="5">
        <v>0</v>
      </c>
      <c r="I39" s="119">
        <v>6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75">
        <v>0</v>
      </c>
      <c r="G40" s="1">
        <v>0</v>
      </c>
      <c r="H40" s="5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20">
        <v>3</v>
      </c>
      <c r="C41" s="1">
        <v>1</v>
      </c>
      <c r="D41" s="1">
        <v>1</v>
      </c>
      <c r="E41" s="1">
        <v>1</v>
      </c>
      <c r="F41" s="75">
        <v>1</v>
      </c>
      <c r="G41" s="1">
        <v>1</v>
      </c>
      <c r="H41" s="5">
        <v>0</v>
      </c>
      <c r="I41" s="75">
        <v>2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20">
        <v>1</v>
      </c>
      <c r="C42" s="1">
        <v>1</v>
      </c>
      <c r="D42" s="1">
        <v>1</v>
      </c>
      <c r="E42" s="1">
        <v>1</v>
      </c>
      <c r="F42" s="75">
        <v>1</v>
      </c>
      <c r="G42" s="1">
        <v>1</v>
      </c>
      <c r="H42" s="5">
        <v>0</v>
      </c>
      <c r="I42" s="75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20">
        <v>16</v>
      </c>
      <c r="C43" s="1">
        <v>11</v>
      </c>
      <c r="D43" s="1">
        <v>12</v>
      </c>
      <c r="E43" s="1">
        <v>11</v>
      </c>
      <c r="F43" s="75">
        <v>13</v>
      </c>
      <c r="G43" s="1">
        <v>11</v>
      </c>
      <c r="H43" s="5">
        <v>0</v>
      </c>
      <c r="I43" s="75">
        <v>9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20">
        <v>107</v>
      </c>
      <c r="C44" s="1">
        <v>41</v>
      </c>
      <c r="D44" s="1">
        <v>41</v>
      </c>
      <c r="E44" s="1">
        <v>44</v>
      </c>
      <c r="F44" s="75">
        <v>60</v>
      </c>
      <c r="G44" s="1">
        <v>39</v>
      </c>
      <c r="H44" s="5">
        <v>0</v>
      </c>
      <c r="I44" s="75">
        <v>9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20">
        <v>174</v>
      </c>
      <c r="C45" s="1">
        <v>62</v>
      </c>
      <c r="D45" s="1">
        <v>75</v>
      </c>
      <c r="E45" s="1">
        <v>73</v>
      </c>
      <c r="F45" s="75">
        <v>91</v>
      </c>
      <c r="G45" s="1">
        <v>59</v>
      </c>
      <c r="H45" s="5">
        <v>0</v>
      </c>
      <c r="I45" s="75">
        <v>6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75">
        <v>0</v>
      </c>
      <c r="G46" s="1">
        <v>0</v>
      </c>
      <c r="H46" s="5">
        <v>0</v>
      </c>
      <c r="I46" s="75">
        <v>2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75">
        <v>1</v>
      </c>
      <c r="G47" s="1">
        <v>0</v>
      </c>
      <c r="H47" s="5">
        <v>0</v>
      </c>
      <c r="I47" s="75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23">
        <v>52</v>
      </c>
      <c r="C48" s="6">
        <v>26</v>
      </c>
      <c r="D48" s="6">
        <v>19</v>
      </c>
      <c r="E48" s="6">
        <v>18</v>
      </c>
      <c r="F48" s="88">
        <v>34</v>
      </c>
      <c r="G48" s="6">
        <v>16</v>
      </c>
      <c r="H48" s="7">
        <v>0</v>
      </c>
      <c r="I48" s="77">
        <v>28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958</v>
      </c>
      <c r="C49" s="17">
        <f t="shared" ref="C49:H49" si="2">SUM(C37:C48)</f>
        <v>343</v>
      </c>
      <c r="D49" s="17">
        <f t="shared" si="2"/>
        <v>354</v>
      </c>
      <c r="E49" s="17">
        <f t="shared" si="2"/>
        <v>371</v>
      </c>
      <c r="F49" s="17">
        <v>434</v>
      </c>
      <c r="G49" s="31">
        <f t="shared" si="2"/>
        <v>317</v>
      </c>
      <c r="H49" s="31">
        <f t="shared" si="2"/>
        <v>0</v>
      </c>
      <c r="I49" s="22">
        <f>SUM(I37:I48)</f>
        <v>168</v>
      </c>
      <c r="J49" s="79"/>
      <c r="K49" s="79"/>
      <c r="L49" s="79"/>
      <c r="M49" s="151"/>
      <c r="N49" s="152"/>
    </row>
    <row r="50" spans="1:14" ht="21.75" thickBot="1" x14ac:dyDescent="0.3">
      <c r="A50" s="153" t="s">
        <v>79</v>
      </c>
      <c r="B50" s="154"/>
      <c r="C50" s="154"/>
      <c r="D50" s="154"/>
      <c r="E50" s="154"/>
      <c r="F50" s="155"/>
      <c r="G50" s="46"/>
      <c r="H50" s="8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82"/>
    </row>
    <row r="52" spans="1:14" x14ac:dyDescent="0.25">
      <c r="A52" s="38" t="s">
        <v>1</v>
      </c>
      <c r="B52" s="62">
        <v>161</v>
      </c>
      <c r="C52" s="63">
        <v>206</v>
      </c>
      <c r="D52" s="74">
        <v>402</v>
      </c>
      <c r="E52" s="74">
        <v>352</v>
      </c>
      <c r="F52" s="87">
        <v>190</v>
      </c>
      <c r="G52" s="80"/>
      <c r="H52" s="45"/>
      <c r="I52" s="45"/>
      <c r="J52" s="47"/>
      <c r="K52" s="47"/>
      <c r="L52" s="47"/>
      <c r="M52" s="46"/>
      <c r="N52" s="82"/>
    </row>
    <row r="53" spans="1:14" x14ac:dyDescent="0.25">
      <c r="A53" s="37" t="s">
        <v>12</v>
      </c>
      <c r="B53" s="65">
        <v>0</v>
      </c>
      <c r="C53" s="66">
        <v>0</v>
      </c>
      <c r="D53" s="81">
        <v>0</v>
      </c>
      <c r="E53" s="81">
        <v>0</v>
      </c>
      <c r="F53" s="83">
        <v>0</v>
      </c>
      <c r="G53" s="80"/>
      <c r="H53" s="45"/>
      <c r="I53" s="45"/>
      <c r="J53" s="47"/>
      <c r="K53" s="47"/>
      <c r="L53" s="47"/>
      <c r="M53" s="46"/>
      <c r="N53" s="82"/>
    </row>
    <row r="54" spans="1:14" x14ac:dyDescent="0.25">
      <c r="A54" s="37" t="s">
        <v>13</v>
      </c>
      <c r="B54" s="65">
        <v>25</v>
      </c>
      <c r="C54" s="66">
        <v>25</v>
      </c>
      <c r="D54" s="81">
        <v>32</v>
      </c>
      <c r="E54" s="81">
        <v>25</v>
      </c>
      <c r="F54" s="83">
        <v>26</v>
      </c>
      <c r="G54" s="84"/>
      <c r="H54" s="45"/>
      <c r="I54" s="45"/>
      <c r="J54" s="47"/>
      <c r="K54" s="47"/>
      <c r="L54" s="47"/>
      <c r="M54" s="46"/>
      <c r="N54" s="82"/>
    </row>
    <row r="55" spans="1:14" x14ac:dyDescent="0.25">
      <c r="A55" s="37" t="s">
        <v>14</v>
      </c>
      <c r="B55" s="65">
        <v>0</v>
      </c>
      <c r="C55" s="66">
        <v>0</v>
      </c>
      <c r="D55" s="81">
        <v>0</v>
      </c>
      <c r="E55" s="81">
        <v>0</v>
      </c>
      <c r="F55" s="83">
        <v>0</v>
      </c>
      <c r="G55" s="84"/>
      <c r="H55" s="45"/>
      <c r="I55" s="45"/>
      <c r="J55" s="47"/>
      <c r="K55" s="47"/>
      <c r="L55" s="47"/>
      <c r="M55" s="46"/>
      <c r="N55" s="82"/>
    </row>
    <row r="56" spans="1:14" x14ac:dyDescent="0.25">
      <c r="A56" s="37" t="s">
        <v>17</v>
      </c>
      <c r="B56" s="65">
        <v>1</v>
      </c>
      <c r="C56" s="66">
        <v>1</v>
      </c>
      <c r="D56" s="81">
        <v>2</v>
      </c>
      <c r="E56" s="81">
        <v>1</v>
      </c>
      <c r="F56" s="83">
        <v>1</v>
      </c>
      <c r="G56" s="84"/>
      <c r="H56" s="45"/>
      <c r="I56" s="45"/>
      <c r="J56" s="47"/>
      <c r="K56" s="47"/>
      <c r="L56" s="47"/>
      <c r="M56" s="46"/>
      <c r="N56" s="82"/>
    </row>
    <row r="57" spans="1:14" x14ac:dyDescent="0.25">
      <c r="A57" s="37" t="s">
        <v>15</v>
      </c>
      <c r="B57" s="65">
        <v>1</v>
      </c>
      <c r="C57" s="66">
        <v>1</v>
      </c>
      <c r="D57" s="81">
        <v>1</v>
      </c>
      <c r="E57" s="81">
        <v>1</v>
      </c>
      <c r="F57" s="83">
        <v>1</v>
      </c>
      <c r="G57" s="84"/>
      <c r="H57" s="45"/>
      <c r="I57" s="45"/>
      <c r="J57" s="47"/>
      <c r="K57" s="47"/>
      <c r="L57" s="47"/>
      <c r="M57" s="46"/>
      <c r="N57" s="82"/>
    </row>
    <row r="58" spans="1:14" x14ac:dyDescent="0.25">
      <c r="A58" s="37" t="s">
        <v>16</v>
      </c>
      <c r="B58" s="65">
        <v>11</v>
      </c>
      <c r="C58" s="66">
        <v>11</v>
      </c>
      <c r="D58" s="81">
        <v>16</v>
      </c>
      <c r="E58" s="81">
        <v>11</v>
      </c>
      <c r="F58" s="83">
        <v>12</v>
      </c>
      <c r="G58" s="84"/>
      <c r="H58" s="45"/>
      <c r="I58" s="45"/>
      <c r="J58" s="47"/>
      <c r="K58" s="47"/>
      <c r="L58" s="47"/>
      <c r="M58" s="46"/>
      <c r="N58" s="82"/>
    </row>
    <row r="59" spans="1:14" x14ac:dyDescent="0.25">
      <c r="A59" s="37" t="s">
        <v>18</v>
      </c>
      <c r="B59" s="65">
        <v>38</v>
      </c>
      <c r="C59" s="66">
        <v>38</v>
      </c>
      <c r="D59" s="81">
        <v>73</v>
      </c>
      <c r="E59" s="81">
        <v>74</v>
      </c>
      <c r="F59" s="83">
        <v>45</v>
      </c>
      <c r="G59" s="84"/>
      <c r="H59" s="45"/>
      <c r="I59" s="45"/>
      <c r="J59" s="47"/>
      <c r="K59" s="47"/>
      <c r="L59" s="47"/>
      <c r="M59" s="46"/>
      <c r="N59" s="82"/>
    </row>
    <row r="60" spans="1:14" x14ac:dyDescent="0.25">
      <c r="A60" s="37" t="s">
        <v>19</v>
      </c>
      <c r="B60" s="65">
        <v>60</v>
      </c>
      <c r="C60" s="66">
        <v>60</v>
      </c>
      <c r="D60" s="81">
        <v>131</v>
      </c>
      <c r="E60" s="81">
        <v>120</v>
      </c>
      <c r="F60" s="83">
        <v>66</v>
      </c>
      <c r="G60" s="84"/>
      <c r="H60" s="45"/>
      <c r="I60" s="45"/>
      <c r="J60" s="47"/>
      <c r="K60" s="47"/>
      <c r="L60" s="47"/>
      <c r="M60" s="46"/>
      <c r="N60" s="82"/>
    </row>
    <row r="61" spans="1:14" x14ac:dyDescent="0.25">
      <c r="A61" s="37" t="s">
        <v>20</v>
      </c>
      <c r="B61" s="65">
        <v>0</v>
      </c>
      <c r="C61" s="66">
        <v>0</v>
      </c>
      <c r="D61" s="81">
        <v>0</v>
      </c>
      <c r="E61" s="81">
        <v>2</v>
      </c>
      <c r="F61" s="83">
        <v>0</v>
      </c>
      <c r="G61" s="84"/>
      <c r="H61" s="45"/>
      <c r="I61" s="45"/>
      <c r="J61" s="47"/>
      <c r="K61" s="47"/>
      <c r="L61" s="47"/>
      <c r="M61" s="46"/>
      <c r="N61" s="82"/>
    </row>
    <row r="62" spans="1:14" x14ac:dyDescent="0.25">
      <c r="A62" s="37" t="s">
        <v>21</v>
      </c>
      <c r="B62" s="65">
        <v>0</v>
      </c>
      <c r="C62" s="66">
        <v>0</v>
      </c>
      <c r="D62" s="81">
        <v>1</v>
      </c>
      <c r="E62" s="81">
        <v>0</v>
      </c>
      <c r="F62" s="83">
        <v>1</v>
      </c>
      <c r="G62" s="84"/>
      <c r="H62" s="45"/>
      <c r="I62" s="45"/>
      <c r="J62" s="47"/>
      <c r="K62" s="47"/>
      <c r="L62" s="47"/>
      <c r="M62" s="46"/>
      <c r="N62" s="82"/>
    </row>
    <row r="63" spans="1:14" ht="15.75" thickBot="1" x14ac:dyDescent="0.3">
      <c r="A63" s="48" t="s">
        <v>22</v>
      </c>
      <c r="B63" s="68">
        <v>16</v>
      </c>
      <c r="C63" s="69">
        <v>16</v>
      </c>
      <c r="D63" s="85">
        <v>38</v>
      </c>
      <c r="E63" s="85">
        <v>49</v>
      </c>
      <c r="F63" s="86">
        <v>17</v>
      </c>
      <c r="G63" s="84"/>
      <c r="H63" s="45"/>
      <c r="I63" s="45"/>
      <c r="J63" s="47"/>
      <c r="K63" s="47"/>
      <c r="L63" s="47"/>
      <c r="M63" s="46"/>
      <c r="N63" s="82"/>
    </row>
    <row r="64" spans="1:14" ht="15.75" thickBot="1" x14ac:dyDescent="0.3">
      <c r="A64" s="16" t="s">
        <v>23</v>
      </c>
      <c r="B64" s="50">
        <f>SUM(B52:B63)</f>
        <v>313</v>
      </c>
      <c r="C64" s="51">
        <f t="shared" ref="C64:F64" si="3">SUM(C52:C63)</f>
        <v>358</v>
      </c>
      <c r="D64" s="51">
        <f t="shared" si="3"/>
        <v>696</v>
      </c>
      <c r="E64" s="51">
        <f t="shared" si="3"/>
        <v>635</v>
      </c>
      <c r="F64" s="52">
        <f t="shared" si="3"/>
        <v>359</v>
      </c>
      <c r="G64" s="45"/>
      <c r="H64" s="45"/>
      <c r="I64" s="45"/>
      <c r="J64" s="47"/>
      <c r="K64" s="47"/>
      <c r="L64" s="47"/>
      <c r="M64" s="46"/>
      <c r="N64" s="82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82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16" zoomScaleSheetLayoutView="90" workbookViewId="0">
      <selection activeCell="J9" sqref="J9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53" t="s">
        <v>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26">
        <v>191</v>
      </c>
      <c r="C4" s="122">
        <v>320</v>
      </c>
      <c r="D4" s="126">
        <v>89</v>
      </c>
      <c r="E4" s="121">
        <v>39</v>
      </c>
      <c r="F4" s="121">
        <v>9</v>
      </c>
      <c r="G4" s="122">
        <v>0</v>
      </c>
      <c r="H4" s="126">
        <v>1</v>
      </c>
      <c r="I4" s="121">
        <v>589</v>
      </c>
      <c r="J4" s="121">
        <v>127</v>
      </c>
      <c r="K4" s="122">
        <v>0</v>
      </c>
      <c r="L4" s="185">
        <v>1283</v>
      </c>
    </row>
    <row r="5" spans="1:14" x14ac:dyDescent="0.25">
      <c r="A5" s="13" t="s">
        <v>12</v>
      </c>
      <c r="B5" s="127">
        <v>0</v>
      </c>
      <c r="C5" s="123">
        <v>0</v>
      </c>
      <c r="D5" s="127">
        <v>0</v>
      </c>
      <c r="E5" s="119">
        <v>0</v>
      </c>
      <c r="F5" s="119">
        <v>0</v>
      </c>
      <c r="G5" s="123">
        <v>0</v>
      </c>
      <c r="H5" s="127">
        <v>0</v>
      </c>
      <c r="I5" s="119">
        <v>0</v>
      </c>
      <c r="J5" s="119">
        <v>0</v>
      </c>
      <c r="K5" s="123">
        <v>0</v>
      </c>
      <c r="L5" s="179">
        <v>0</v>
      </c>
    </row>
    <row r="6" spans="1:14" x14ac:dyDescent="0.25">
      <c r="A6" s="13" t="s">
        <v>13</v>
      </c>
      <c r="B6" s="127">
        <v>13</v>
      </c>
      <c r="C6" s="123">
        <v>0</v>
      </c>
      <c r="D6" s="127">
        <v>36</v>
      </c>
      <c r="E6" s="119">
        <v>12</v>
      </c>
      <c r="F6" s="119">
        <v>0</v>
      </c>
      <c r="G6" s="123">
        <v>0</v>
      </c>
      <c r="H6" s="127">
        <v>0</v>
      </c>
      <c r="I6" s="119">
        <v>50</v>
      </c>
      <c r="J6" s="119">
        <v>14</v>
      </c>
      <c r="K6" s="123">
        <v>0</v>
      </c>
      <c r="L6" s="179">
        <v>49</v>
      </c>
    </row>
    <row r="7" spans="1:14" x14ac:dyDescent="0.25">
      <c r="A7" s="13" t="s">
        <v>14</v>
      </c>
      <c r="B7" s="127">
        <v>0</v>
      </c>
      <c r="C7" s="123">
        <v>0</v>
      </c>
      <c r="D7" s="127">
        <v>0</v>
      </c>
      <c r="E7" s="119">
        <v>0</v>
      </c>
      <c r="F7" s="119">
        <v>0</v>
      </c>
      <c r="G7" s="123">
        <v>0</v>
      </c>
      <c r="H7" s="127">
        <v>0</v>
      </c>
      <c r="I7" s="119">
        <v>0</v>
      </c>
      <c r="J7" s="119">
        <v>0</v>
      </c>
      <c r="K7" s="123">
        <v>0</v>
      </c>
      <c r="L7" s="179">
        <v>0</v>
      </c>
    </row>
    <row r="8" spans="1:14" x14ac:dyDescent="0.25">
      <c r="A8" s="13" t="s">
        <v>17</v>
      </c>
      <c r="B8" s="127">
        <v>3</v>
      </c>
      <c r="C8" s="123">
        <v>1</v>
      </c>
      <c r="D8" s="127">
        <v>0</v>
      </c>
      <c r="E8" s="119">
        <v>0</v>
      </c>
      <c r="F8" s="119">
        <v>0</v>
      </c>
      <c r="G8" s="123">
        <v>0</v>
      </c>
      <c r="H8" s="127">
        <v>0</v>
      </c>
      <c r="I8" s="119">
        <v>1</v>
      </c>
      <c r="J8" s="119">
        <v>5</v>
      </c>
      <c r="K8" s="123">
        <v>0</v>
      </c>
      <c r="L8" s="179">
        <v>10</v>
      </c>
    </row>
    <row r="9" spans="1:14" x14ac:dyDescent="0.25">
      <c r="A9" s="13" t="s">
        <v>15</v>
      </c>
      <c r="B9" s="127">
        <v>0</v>
      </c>
      <c r="C9" s="123">
        <v>0</v>
      </c>
      <c r="D9" s="127">
        <v>0</v>
      </c>
      <c r="E9" s="119">
        <v>0</v>
      </c>
      <c r="F9" s="119">
        <v>0</v>
      </c>
      <c r="G9" s="123">
        <v>0</v>
      </c>
      <c r="H9" s="127">
        <v>0</v>
      </c>
      <c r="I9" s="119">
        <v>0</v>
      </c>
      <c r="J9" s="119">
        <v>0</v>
      </c>
      <c r="K9" s="123">
        <v>0</v>
      </c>
      <c r="L9" s="179">
        <v>0</v>
      </c>
    </row>
    <row r="10" spans="1:14" x14ac:dyDescent="0.25">
      <c r="A10" s="13" t="s">
        <v>16</v>
      </c>
      <c r="B10" s="127">
        <v>6</v>
      </c>
      <c r="C10" s="123">
        <v>0</v>
      </c>
      <c r="D10" s="127">
        <v>9</v>
      </c>
      <c r="E10" s="119">
        <v>0</v>
      </c>
      <c r="F10" s="119">
        <v>0</v>
      </c>
      <c r="G10" s="123">
        <v>0</v>
      </c>
      <c r="H10" s="127">
        <v>0</v>
      </c>
      <c r="I10" s="119">
        <v>12</v>
      </c>
      <c r="J10" s="119">
        <v>10</v>
      </c>
      <c r="K10" s="123">
        <v>0</v>
      </c>
      <c r="L10" s="179">
        <v>21</v>
      </c>
    </row>
    <row r="11" spans="1:14" x14ac:dyDescent="0.25">
      <c r="A11" s="13" t="s">
        <v>18</v>
      </c>
      <c r="B11" s="127">
        <v>7</v>
      </c>
      <c r="C11" s="123">
        <v>114</v>
      </c>
      <c r="D11" s="127">
        <v>50</v>
      </c>
      <c r="E11" s="119">
        <v>1</v>
      </c>
      <c r="F11" s="119">
        <v>0</v>
      </c>
      <c r="G11" s="123">
        <v>0</v>
      </c>
      <c r="H11" s="127">
        <v>1</v>
      </c>
      <c r="I11" s="119">
        <v>172</v>
      </c>
      <c r="J11" s="119">
        <v>12</v>
      </c>
      <c r="K11" s="123">
        <v>0</v>
      </c>
      <c r="L11" s="179">
        <v>283</v>
      </c>
    </row>
    <row r="12" spans="1:14" x14ac:dyDescent="0.25">
      <c r="A12" s="13" t="s">
        <v>19</v>
      </c>
      <c r="B12" s="127">
        <v>6</v>
      </c>
      <c r="C12" s="123">
        <v>155</v>
      </c>
      <c r="D12" s="127">
        <v>54</v>
      </c>
      <c r="E12" s="119">
        <v>14</v>
      </c>
      <c r="F12" s="119">
        <v>1</v>
      </c>
      <c r="G12" s="123">
        <v>0</v>
      </c>
      <c r="H12" s="127">
        <v>0</v>
      </c>
      <c r="I12" s="119">
        <v>227</v>
      </c>
      <c r="J12" s="119">
        <v>10</v>
      </c>
      <c r="K12" s="123">
        <v>0</v>
      </c>
      <c r="L12" s="179">
        <v>571</v>
      </c>
    </row>
    <row r="13" spans="1:14" ht="18.75" x14ac:dyDescent="0.25">
      <c r="A13" s="13" t="s">
        <v>20</v>
      </c>
      <c r="B13" s="127">
        <v>1</v>
      </c>
      <c r="C13" s="123">
        <v>1</v>
      </c>
      <c r="D13" s="127">
        <v>0</v>
      </c>
      <c r="E13" s="119">
        <v>0</v>
      </c>
      <c r="F13" s="119">
        <v>0</v>
      </c>
      <c r="G13" s="123">
        <v>0</v>
      </c>
      <c r="H13" s="127">
        <v>0</v>
      </c>
      <c r="I13" s="119">
        <v>0</v>
      </c>
      <c r="J13" s="119">
        <v>2</v>
      </c>
      <c r="K13" s="123">
        <v>0</v>
      </c>
      <c r="L13" s="179">
        <v>5</v>
      </c>
      <c r="M13" s="163" t="s">
        <v>44</v>
      </c>
      <c r="N13" s="164"/>
    </row>
    <row r="14" spans="1:14" x14ac:dyDescent="0.25">
      <c r="A14" s="13" t="s">
        <v>21</v>
      </c>
      <c r="B14" s="127">
        <v>1</v>
      </c>
      <c r="C14" s="123">
        <v>0</v>
      </c>
      <c r="D14" s="127">
        <v>0</v>
      </c>
      <c r="E14" s="119">
        <v>1</v>
      </c>
      <c r="F14" s="119">
        <v>0</v>
      </c>
      <c r="G14" s="123">
        <v>0</v>
      </c>
      <c r="H14" s="127">
        <v>0</v>
      </c>
      <c r="I14" s="119">
        <v>3</v>
      </c>
      <c r="J14" s="119">
        <v>1</v>
      </c>
      <c r="K14" s="123">
        <v>0</v>
      </c>
      <c r="L14" s="179">
        <v>3</v>
      </c>
    </row>
    <row r="15" spans="1:14" ht="15.75" thickBot="1" x14ac:dyDescent="0.3">
      <c r="A15" s="14" t="s">
        <v>22</v>
      </c>
      <c r="B15" s="114">
        <v>9</v>
      </c>
      <c r="C15" s="113">
        <v>60</v>
      </c>
      <c r="D15" s="114">
        <v>35</v>
      </c>
      <c r="E15" s="120">
        <v>0</v>
      </c>
      <c r="F15" s="120">
        <v>0</v>
      </c>
      <c r="G15" s="113">
        <v>0</v>
      </c>
      <c r="H15" s="114">
        <v>0</v>
      </c>
      <c r="I15" s="120">
        <v>76</v>
      </c>
      <c r="J15" s="120">
        <v>33</v>
      </c>
      <c r="K15" s="113">
        <v>0</v>
      </c>
      <c r="L15" s="180">
        <v>244</v>
      </c>
    </row>
    <row r="16" spans="1:14" ht="16.5" thickBot="1" x14ac:dyDescent="0.3">
      <c r="A16" s="16" t="s">
        <v>23</v>
      </c>
      <c r="B16" s="33">
        <f>SUM(B4:B15)</f>
        <v>237</v>
      </c>
      <c r="C16" s="28">
        <f t="shared" ref="C16:H16" si="0">SUM(C4:C15)</f>
        <v>651</v>
      </c>
      <c r="D16" s="33">
        <f t="shared" si="0"/>
        <v>273</v>
      </c>
      <c r="E16" s="27">
        <f t="shared" si="0"/>
        <v>67</v>
      </c>
      <c r="F16" s="27">
        <f t="shared" si="0"/>
        <v>10</v>
      </c>
      <c r="G16" s="28">
        <f t="shared" si="0"/>
        <v>0</v>
      </c>
      <c r="H16" s="33">
        <f t="shared" si="0"/>
        <v>2</v>
      </c>
      <c r="I16" s="27">
        <f>SUM(I4:I15)</f>
        <v>1130</v>
      </c>
      <c r="J16" s="27">
        <f t="shared" ref="J16:K16" si="1">SUM(J4:J15)</f>
        <v>214</v>
      </c>
      <c r="K16" s="28">
        <f t="shared" si="1"/>
        <v>0</v>
      </c>
      <c r="L16" s="34">
        <v>2469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77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26">
        <v>447</v>
      </c>
      <c r="C37" s="121">
        <v>15</v>
      </c>
      <c r="D37" s="121">
        <v>39</v>
      </c>
      <c r="E37" s="121">
        <v>50</v>
      </c>
      <c r="F37" s="121">
        <v>121</v>
      </c>
      <c r="G37" s="121">
        <v>5</v>
      </c>
      <c r="H37" s="122">
        <v>0</v>
      </c>
      <c r="I37" s="121">
        <v>127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127">
        <v>0</v>
      </c>
      <c r="C38" s="119">
        <v>0</v>
      </c>
      <c r="D38" s="119">
        <v>0</v>
      </c>
      <c r="E38" s="119">
        <v>0</v>
      </c>
      <c r="F38" s="119">
        <v>1</v>
      </c>
      <c r="G38" s="119">
        <v>0</v>
      </c>
      <c r="H38" s="123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127">
        <v>40</v>
      </c>
      <c r="C39" s="119">
        <v>1</v>
      </c>
      <c r="D39" s="119">
        <v>7</v>
      </c>
      <c r="E39" s="119">
        <v>6</v>
      </c>
      <c r="F39" s="119">
        <v>8</v>
      </c>
      <c r="G39" s="119">
        <v>0</v>
      </c>
      <c r="H39" s="123">
        <v>0</v>
      </c>
      <c r="I39" s="119">
        <v>14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127">
        <v>0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23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127">
        <v>6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23">
        <v>0</v>
      </c>
      <c r="I41" s="119">
        <v>5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127">
        <v>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23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127">
        <v>11</v>
      </c>
      <c r="C43" s="119">
        <v>0</v>
      </c>
      <c r="D43" s="119">
        <v>2</v>
      </c>
      <c r="E43" s="119">
        <v>1</v>
      </c>
      <c r="F43" s="119">
        <v>3</v>
      </c>
      <c r="G43" s="119">
        <v>1</v>
      </c>
      <c r="H43" s="123">
        <v>0</v>
      </c>
      <c r="I43" s="119">
        <v>10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127">
        <v>128</v>
      </c>
      <c r="C44" s="119">
        <v>3</v>
      </c>
      <c r="D44" s="119">
        <v>12</v>
      </c>
      <c r="E44" s="119">
        <v>13</v>
      </c>
      <c r="F44" s="119">
        <v>25</v>
      </c>
      <c r="G44" s="119">
        <v>0</v>
      </c>
      <c r="H44" s="123">
        <v>0</v>
      </c>
      <c r="I44" s="119">
        <v>12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127">
        <v>153</v>
      </c>
      <c r="C45" s="119">
        <v>13</v>
      </c>
      <c r="D45" s="119">
        <v>11</v>
      </c>
      <c r="E45" s="119">
        <v>12</v>
      </c>
      <c r="F45" s="119">
        <v>43</v>
      </c>
      <c r="G45" s="119">
        <v>1</v>
      </c>
      <c r="H45" s="123">
        <v>0</v>
      </c>
      <c r="I45" s="119">
        <v>10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127">
        <v>2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23">
        <v>0</v>
      </c>
      <c r="I46" s="119">
        <v>2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127">
        <v>0</v>
      </c>
      <c r="C47" s="119">
        <v>0</v>
      </c>
      <c r="D47" s="119">
        <v>0</v>
      </c>
      <c r="E47" s="119">
        <v>0</v>
      </c>
      <c r="F47" s="119">
        <v>1</v>
      </c>
      <c r="G47" s="119">
        <v>0</v>
      </c>
      <c r="H47" s="123">
        <v>0</v>
      </c>
      <c r="I47" s="119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128">
        <v>74</v>
      </c>
      <c r="C48" s="124">
        <v>8</v>
      </c>
      <c r="D48" s="124">
        <v>8</v>
      </c>
      <c r="E48" s="124">
        <v>5</v>
      </c>
      <c r="F48" s="124">
        <v>11</v>
      </c>
      <c r="G48" s="124">
        <v>0</v>
      </c>
      <c r="H48" s="125">
        <v>0</v>
      </c>
      <c r="I48" s="120">
        <v>33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861</v>
      </c>
      <c r="C49" s="17">
        <f t="shared" ref="C49:H49" si="2">SUM(C37:C48)</f>
        <v>40</v>
      </c>
      <c r="D49" s="17">
        <f t="shared" si="2"/>
        <v>79</v>
      </c>
      <c r="E49" s="17">
        <f t="shared" si="2"/>
        <v>87</v>
      </c>
      <c r="F49" s="17">
        <f t="shared" si="2"/>
        <v>213</v>
      </c>
      <c r="G49" s="31">
        <f t="shared" si="2"/>
        <v>7</v>
      </c>
      <c r="H49" s="31">
        <f t="shared" si="2"/>
        <v>0</v>
      </c>
      <c r="I49" s="22">
        <f>SUM(I37:I48)</f>
        <v>214</v>
      </c>
      <c r="J49" s="36"/>
      <c r="K49" s="36"/>
      <c r="L49" s="36"/>
      <c r="M49" s="151"/>
      <c r="N49" s="152"/>
    </row>
    <row r="50" spans="1:14" ht="21.75" thickBot="1" x14ac:dyDescent="0.3">
      <c r="A50" s="153" t="s">
        <v>76</v>
      </c>
      <c r="B50" s="154"/>
      <c r="C50" s="154"/>
      <c r="D50" s="154"/>
      <c r="E50" s="154"/>
      <c r="F50" s="155"/>
      <c r="G50" s="46"/>
      <c r="H50" s="89"/>
    </row>
    <row r="51" spans="1:14" ht="30.75" thickBot="1" x14ac:dyDescent="0.3">
      <c r="A51" s="91" t="s">
        <v>0</v>
      </c>
      <c r="B51" s="92" t="s">
        <v>39</v>
      </c>
      <c r="C51" s="93" t="s">
        <v>40</v>
      </c>
      <c r="D51" s="90" t="s">
        <v>41</v>
      </c>
      <c r="E51" s="90" t="s">
        <v>42</v>
      </c>
      <c r="F51" s="94" t="s">
        <v>43</v>
      </c>
      <c r="G51" s="46"/>
      <c r="H51" s="89"/>
    </row>
    <row r="52" spans="1:14" x14ac:dyDescent="0.25">
      <c r="A52" s="38" t="s">
        <v>1</v>
      </c>
      <c r="B52" s="129">
        <v>2</v>
      </c>
      <c r="C52" s="130">
        <v>26</v>
      </c>
      <c r="D52" s="130">
        <v>214</v>
      </c>
      <c r="E52" s="130">
        <v>222</v>
      </c>
      <c r="F52" s="131">
        <v>61</v>
      </c>
      <c r="G52" s="45"/>
      <c r="H52" s="45"/>
      <c r="I52" s="45"/>
      <c r="J52" s="47"/>
      <c r="K52" s="47"/>
      <c r="L52" s="47"/>
      <c r="M52" s="46"/>
      <c r="N52" s="89"/>
    </row>
    <row r="53" spans="1:14" x14ac:dyDescent="0.25">
      <c r="A53" s="37" t="s">
        <v>12</v>
      </c>
      <c r="B53" s="132">
        <v>0</v>
      </c>
      <c r="C53" s="133">
        <v>0</v>
      </c>
      <c r="D53" s="133">
        <v>0</v>
      </c>
      <c r="E53" s="133">
        <v>1</v>
      </c>
      <c r="F53" s="134">
        <v>0</v>
      </c>
      <c r="G53" s="45"/>
      <c r="H53" s="45"/>
      <c r="I53" s="45"/>
      <c r="J53" s="47"/>
      <c r="K53" s="47"/>
      <c r="L53" s="47"/>
      <c r="M53" s="46"/>
      <c r="N53" s="89"/>
    </row>
    <row r="54" spans="1:14" x14ac:dyDescent="0.25">
      <c r="A54" s="37" t="s">
        <v>13</v>
      </c>
      <c r="B54" s="132">
        <v>0</v>
      </c>
      <c r="C54" s="133">
        <v>0</v>
      </c>
      <c r="D54" s="133">
        <v>10</v>
      </c>
      <c r="E54" s="133">
        <v>2</v>
      </c>
      <c r="F54" s="134">
        <v>2</v>
      </c>
      <c r="G54" s="45"/>
      <c r="H54" s="45"/>
      <c r="I54" s="45"/>
      <c r="J54" s="47"/>
      <c r="K54" s="47"/>
      <c r="L54" s="47"/>
      <c r="M54" s="46"/>
      <c r="N54" s="89"/>
    </row>
    <row r="55" spans="1:14" x14ac:dyDescent="0.25">
      <c r="A55" s="37" t="s">
        <v>14</v>
      </c>
      <c r="B55" s="132">
        <v>0</v>
      </c>
      <c r="C55" s="133">
        <v>0</v>
      </c>
      <c r="D55" s="133">
        <v>0</v>
      </c>
      <c r="E55" s="133">
        <v>0</v>
      </c>
      <c r="F55" s="134">
        <v>0</v>
      </c>
      <c r="G55" s="45"/>
      <c r="H55" s="45"/>
      <c r="I55" s="45"/>
      <c r="J55" s="47"/>
      <c r="K55" s="47"/>
      <c r="L55" s="47"/>
      <c r="M55" s="46"/>
      <c r="N55" s="89"/>
    </row>
    <row r="56" spans="1:14" x14ac:dyDescent="0.25">
      <c r="A56" s="37" t="s">
        <v>17</v>
      </c>
      <c r="B56" s="132">
        <v>0</v>
      </c>
      <c r="C56" s="133">
        <v>0</v>
      </c>
      <c r="D56" s="133">
        <v>3</v>
      </c>
      <c r="E56" s="133">
        <v>1</v>
      </c>
      <c r="F56" s="134">
        <v>1</v>
      </c>
      <c r="G56" s="45"/>
      <c r="H56" s="45"/>
      <c r="I56" s="45"/>
      <c r="J56" s="47"/>
      <c r="K56" s="47"/>
      <c r="L56" s="47"/>
      <c r="M56" s="46"/>
      <c r="N56" s="89"/>
    </row>
    <row r="57" spans="1:14" x14ac:dyDescent="0.25">
      <c r="A57" s="37" t="s">
        <v>15</v>
      </c>
      <c r="B57" s="132">
        <v>0</v>
      </c>
      <c r="C57" s="133">
        <v>0</v>
      </c>
      <c r="D57" s="133">
        <v>0</v>
      </c>
      <c r="E57" s="133">
        <v>0</v>
      </c>
      <c r="F57" s="134">
        <v>0</v>
      </c>
      <c r="G57" s="45"/>
      <c r="H57" s="45"/>
      <c r="I57" s="45"/>
      <c r="J57" s="47"/>
      <c r="K57" s="47"/>
      <c r="L57" s="47"/>
      <c r="M57" s="46"/>
      <c r="N57" s="89"/>
    </row>
    <row r="58" spans="1:14" x14ac:dyDescent="0.25">
      <c r="A58" s="37" t="s">
        <v>16</v>
      </c>
      <c r="B58" s="132">
        <v>0</v>
      </c>
      <c r="C58" s="133">
        <v>2</v>
      </c>
      <c r="D58" s="133">
        <v>1</v>
      </c>
      <c r="E58" s="133">
        <v>4</v>
      </c>
      <c r="F58" s="134">
        <v>1</v>
      </c>
      <c r="G58" s="45"/>
      <c r="H58" s="45"/>
      <c r="I58" s="45"/>
      <c r="J58" s="47"/>
      <c r="K58" s="47"/>
      <c r="L58" s="47"/>
      <c r="M58" s="46"/>
      <c r="N58" s="89"/>
    </row>
    <row r="59" spans="1:14" x14ac:dyDescent="0.25">
      <c r="A59" s="37" t="s">
        <v>18</v>
      </c>
      <c r="B59" s="132">
        <v>0</v>
      </c>
      <c r="C59" s="133">
        <v>5</v>
      </c>
      <c r="D59" s="133">
        <v>51</v>
      </c>
      <c r="E59" s="133">
        <v>55</v>
      </c>
      <c r="F59" s="134">
        <v>15</v>
      </c>
      <c r="G59" s="45"/>
      <c r="H59" s="45"/>
      <c r="I59" s="45"/>
      <c r="J59" s="47"/>
      <c r="K59" s="47"/>
      <c r="L59" s="47"/>
      <c r="M59" s="46"/>
      <c r="N59" s="89"/>
    </row>
    <row r="60" spans="1:14" x14ac:dyDescent="0.25">
      <c r="A60" s="37" t="s">
        <v>19</v>
      </c>
      <c r="B60" s="132">
        <v>0</v>
      </c>
      <c r="C60" s="133">
        <v>9</v>
      </c>
      <c r="D60" s="133">
        <v>76</v>
      </c>
      <c r="E60" s="133">
        <v>66</v>
      </c>
      <c r="F60" s="134">
        <v>10</v>
      </c>
      <c r="G60" s="45"/>
      <c r="H60" s="45"/>
      <c r="I60" s="45"/>
      <c r="J60" s="47"/>
      <c r="K60" s="47"/>
      <c r="L60" s="47"/>
      <c r="M60" s="46"/>
      <c r="N60" s="89"/>
    </row>
    <row r="61" spans="1:14" x14ac:dyDescent="0.25">
      <c r="A61" s="37" t="s">
        <v>20</v>
      </c>
      <c r="B61" s="132">
        <v>0</v>
      </c>
      <c r="C61" s="133">
        <v>0</v>
      </c>
      <c r="D61" s="133">
        <v>1</v>
      </c>
      <c r="E61" s="133">
        <v>1</v>
      </c>
      <c r="F61" s="134">
        <v>0</v>
      </c>
      <c r="G61" s="45"/>
      <c r="H61" s="45"/>
      <c r="I61" s="45"/>
      <c r="J61" s="47"/>
      <c r="K61" s="47"/>
      <c r="L61" s="47"/>
      <c r="M61" s="46"/>
      <c r="N61" s="89"/>
    </row>
    <row r="62" spans="1:14" x14ac:dyDescent="0.25">
      <c r="A62" s="37" t="s">
        <v>21</v>
      </c>
      <c r="B62" s="132">
        <v>0</v>
      </c>
      <c r="C62" s="133">
        <v>0</v>
      </c>
      <c r="D62" s="133">
        <v>1</v>
      </c>
      <c r="E62" s="133">
        <v>1</v>
      </c>
      <c r="F62" s="134">
        <v>0</v>
      </c>
      <c r="G62" s="45"/>
      <c r="H62" s="45"/>
      <c r="I62" s="45"/>
      <c r="J62" s="47"/>
      <c r="K62" s="47"/>
      <c r="L62" s="47"/>
      <c r="M62" s="46"/>
      <c r="N62" s="89"/>
    </row>
    <row r="63" spans="1:14" ht="15.75" thickBot="1" x14ac:dyDescent="0.3">
      <c r="A63" s="48" t="s">
        <v>22</v>
      </c>
      <c r="B63" s="135">
        <v>0</v>
      </c>
      <c r="C63" s="136">
        <v>8</v>
      </c>
      <c r="D63" s="136">
        <v>30</v>
      </c>
      <c r="E63" s="136">
        <v>31</v>
      </c>
      <c r="F63" s="137">
        <v>2</v>
      </c>
      <c r="G63" s="45"/>
      <c r="H63" s="45"/>
      <c r="I63" s="45"/>
      <c r="J63" s="47"/>
      <c r="K63" s="47"/>
      <c r="L63" s="47"/>
      <c r="M63" s="46"/>
      <c r="N63" s="89"/>
    </row>
    <row r="64" spans="1:14" ht="15.75" thickBot="1" x14ac:dyDescent="0.3">
      <c r="A64" s="16" t="s">
        <v>23</v>
      </c>
      <c r="B64" s="50">
        <f>SUM(B52:B63)</f>
        <v>2</v>
      </c>
      <c r="C64" s="51">
        <f t="shared" ref="C64:F64" si="3">SUM(C52:C63)</f>
        <v>50</v>
      </c>
      <c r="D64" s="51">
        <f t="shared" si="3"/>
        <v>387</v>
      </c>
      <c r="E64" s="51">
        <f t="shared" si="3"/>
        <v>384</v>
      </c>
      <c r="F64" s="52">
        <f t="shared" si="3"/>
        <v>92</v>
      </c>
      <c r="G64" s="45"/>
      <c r="H64" s="45"/>
      <c r="I64" s="45"/>
      <c r="J64" s="47"/>
      <c r="K64" s="47"/>
      <c r="L64" s="47"/>
      <c r="M64" s="46"/>
      <c r="N64" s="8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8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89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10" zoomScaleSheetLayoutView="90" workbookViewId="0">
      <selection activeCell="L4" sqref="L4:L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53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26">
        <v>137</v>
      </c>
      <c r="C4" s="122">
        <v>327</v>
      </c>
      <c r="D4" s="126">
        <v>67</v>
      </c>
      <c r="E4" s="121">
        <v>25</v>
      </c>
      <c r="F4" s="121">
        <v>1</v>
      </c>
      <c r="G4" s="122">
        <v>0</v>
      </c>
      <c r="H4" s="126">
        <v>0</v>
      </c>
      <c r="I4" s="121">
        <v>556</v>
      </c>
      <c r="J4" s="121">
        <v>76</v>
      </c>
      <c r="K4" s="122">
        <v>0</v>
      </c>
      <c r="L4" s="178">
        <v>632</v>
      </c>
    </row>
    <row r="5" spans="1:14" x14ac:dyDescent="0.25">
      <c r="A5" s="13" t="s">
        <v>12</v>
      </c>
      <c r="B5" s="127">
        <v>0</v>
      </c>
      <c r="C5" s="123">
        <v>0</v>
      </c>
      <c r="D5" s="127">
        <v>0</v>
      </c>
      <c r="E5" s="119">
        <v>0</v>
      </c>
      <c r="F5" s="119">
        <v>0</v>
      </c>
      <c r="G5" s="123">
        <v>0</v>
      </c>
      <c r="H5" s="127">
        <v>0</v>
      </c>
      <c r="I5" s="119">
        <v>0</v>
      </c>
      <c r="J5" s="119">
        <v>0</v>
      </c>
      <c r="K5" s="123">
        <v>0</v>
      </c>
      <c r="L5" s="179">
        <v>0</v>
      </c>
    </row>
    <row r="6" spans="1:14" x14ac:dyDescent="0.25">
      <c r="A6" s="13" t="s">
        <v>13</v>
      </c>
      <c r="B6" s="127">
        <v>11</v>
      </c>
      <c r="C6" s="123">
        <v>0</v>
      </c>
      <c r="D6" s="127">
        <v>3</v>
      </c>
      <c r="E6" s="119">
        <v>2</v>
      </c>
      <c r="F6" s="119">
        <v>0</v>
      </c>
      <c r="G6" s="123">
        <v>0</v>
      </c>
      <c r="H6" s="127">
        <v>0</v>
      </c>
      <c r="I6" s="119">
        <v>5</v>
      </c>
      <c r="J6" s="119">
        <v>12</v>
      </c>
      <c r="K6" s="123">
        <v>0</v>
      </c>
      <c r="L6" s="179">
        <v>37</v>
      </c>
    </row>
    <row r="7" spans="1:14" x14ac:dyDescent="0.25">
      <c r="A7" s="13" t="s">
        <v>14</v>
      </c>
      <c r="B7" s="127">
        <v>0</v>
      </c>
      <c r="C7" s="123">
        <v>0</v>
      </c>
      <c r="D7" s="127">
        <v>0</v>
      </c>
      <c r="E7" s="119">
        <v>0</v>
      </c>
      <c r="F7" s="119">
        <v>0</v>
      </c>
      <c r="G7" s="123">
        <v>0</v>
      </c>
      <c r="H7" s="127">
        <v>0</v>
      </c>
      <c r="I7" s="119">
        <v>0</v>
      </c>
      <c r="J7" s="119">
        <v>0</v>
      </c>
      <c r="K7" s="123">
        <v>0</v>
      </c>
      <c r="L7" s="179">
        <v>0</v>
      </c>
    </row>
    <row r="8" spans="1:14" x14ac:dyDescent="0.25">
      <c r="A8" s="13" t="s">
        <v>17</v>
      </c>
      <c r="B8" s="127">
        <v>3</v>
      </c>
      <c r="C8" s="123">
        <v>0</v>
      </c>
      <c r="D8" s="127">
        <v>0</v>
      </c>
      <c r="E8" s="119">
        <v>0</v>
      </c>
      <c r="F8" s="119">
        <v>0</v>
      </c>
      <c r="G8" s="123">
        <v>0</v>
      </c>
      <c r="H8" s="127">
        <v>0</v>
      </c>
      <c r="I8" s="119">
        <v>0</v>
      </c>
      <c r="J8" s="119">
        <v>3</v>
      </c>
      <c r="K8" s="123">
        <v>0</v>
      </c>
      <c r="L8" s="179">
        <v>4</v>
      </c>
    </row>
    <row r="9" spans="1:14" x14ac:dyDescent="0.25">
      <c r="A9" s="13" t="s">
        <v>15</v>
      </c>
      <c r="B9" s="127">
        <v>0</v>
      </c>
      <c r="C9" s="123">
        <v>0</v>
      </c>
      <c r="D9" s="127">
        <v>0</v>
      </c>
      <c r="E9" s="119">
        <v>0</v>
      </c>
      <c r="F9" s="119">
        <v>0</v>
      </c>
      <c r="G9" s="123">
        <v>0</v>
      </c>
      <c r="H9" s="127">
        <v>0</v>
      </c>
      <c r="I9" s="119">
        <v>0</v>
      </c>
      <c r="J9" s="119">
        <v>0</v>
      </c>
      <c r="K9" s="123">
        <v>0</v>
      </c>
      <c r="L9" s="179">
        <v>0</v>
      </c>
    </row>
    <row r="10" spans="1:14" x14ac:dyDescent="0.25">
      <c r="A10" s="13" t="s">
        <v>16</v>
      </c>
      <c r="B10" s="127">
        <v>5</v>
      </c>
      <c r="C10" s="123">
        <v>0</v>
      </c>
      <c r="D10" s="127">
        <v>3</v>
      </c>
      <c r="E10" s="119">
        <v>0</v>
      </c>
      <c r="F10" s="119">
        <v>0</v>
      </c>
      <c r="G10" s="123">
        <v>0</v>
      </c>
      <c r="H10" s="127">
        <v>0</v>
      </c>
      <c r="I10" s="119">
        <v>1</v>
      </c>
      <c r="J10" s="119">
        <v>11</v>
      </c>
      <c r="K10" s="123">
        <v>0</v>
      </c>
      <c r="L10" s="179">
        <v>10</v>
      </c>
    </row>
    <row r="11" spans="1:14" x14ac:dyDescent="0.25">
      <c r="A11" s="13" t="s">
        <v>18</v>
      </c>
      <c r="B11" s="127">
        <v>5</v>
      </c>
      <c r="C11" s="123">
        <v>83</v>
      </c>
      <c r="D11" s="127">
        <v>23</v>
      </c>
      <c r="E11" s="119">
        <v>0</v>
      </c>
      <c r="F11" s="119">
        <v>0</v>
      </c>
      <c r="G11" s="123">
        <v>0</v>
      </c>
      <c r="H11" s="127">
        <v>0</v>
      </c>
      <c r="I11" s="119">
        <v>110</v>
      </c>
      <c r="J11" s="119">
        <v>13</v>
      </c>
      <c r="K11" s="123">
        <v>0</v>
      </c>
      <c r="L11" s="179">
        <v>137</v>
      </c>
    </row>
    <row r="12" spans="1:14" x14ac:dyDescent="0.25">
      <c r="A12" s="13" t="s">
        <v>19</v>
      </c>
      <c r="B12" s="127">
        <v>2</v>
      </c>
      <c r="C12" s="123">
        <v>122</v>
      </c>
      <c r="D12" s="127">
        <v>35</v>
      </c>
      <c r="E12" s="119">
        <v>6</v>
      </c>
      <c r="F12" s="119">
        <v>0</v>
      </c>
      <c r="G12" s="123">
        <v>0</v>
      </c>
      <c r="H12" s="127">
        <v>0</v>
      </c>
      <c r="I12" s="119">
        <v>169</v>
      </c>
      <c r="J12" s="119">
        <v>5</v>
      </c>
      <c r="K12" s="123">
        <v>0</v>
      </c>
      <c r="L12" s="179">
        <v>211</v>
      </c>
    </row>
    <row r="13" spans="1:14" ht="18.75" x14ac:dyDescent="0.25">
      <c r="A13" s="13" t="s">
        <v>20</v>
      </c>
      <c r="B13" s="127">
        <v>2</v>
      </c>
      <c r="C13" s="123">
        <v>1</v>
      </c>
      <c r="D13" s="127">
        <v>0</v>
      </c>
      <c r="E13" s="119">
        <v>0</v>
      </c>
      <c r="F13" s="119">
        <v>0</v>
      </c>
      <c r="G13" s="123">
        <v>0</v>
      </c>
      <c r="H13" s="127">
        <v>0</v>
      </c>
      <c r="I13" s="119">
        <v>0</v>
      </c>
      <c r="J13" s="119">
        <v>3</v>
      </c>
      <c r="K13" s="123">
        <v>0</v>
      </c>
      <c r="L13" s="179">
        <v>5</v>
      </c>
      <c r="M13" s="163" t="s">
        <v>44</v>
      </c>
      <c r="N13" s="164"/>
    </row>
    <row r="14" spans="1:14" x14ac:dyDescent="0.25">
      <c r="A14" s="13" t="s">
        <v>21</v>
      </c>
      <c r="B14" s="127">
        <v>2</v>
      </c>
      <c r="C14" s="123">
        <v>0</v>
      </c>
      <c r="D14" s="127">
        <v>0</v>
      </c>
      <c r="E14" s="119">
        <v>0</v>
      </c>
      <c r="F14" s="119">
        <v>0</v>
      </c>
      <c r="G14" s="123">
        <v>0</v>
      </c>
      <c r="H14" s="127">
        <v>0</v>
      </c>
      <c r="I14" s="119">
        <v>2</v>
      </c>
      <c r="J14" s="119">
        <v>1</v>
      </c>
      <c r="K14" s="123">
        <v>0</v>
      </c>
      <c r="L14" s="179">
        <v>0</v>
      </c>
    </row>
    <row r="15" spans="1:14" ht="15.75" thickBot="1" x14ac:dyDescent="0.3">
      <c r="A15" s="14" t="s">
        <v>22</v>
      </c>
      <c r="B15" s="114">
        <v>11</v>
      </c>
      <c r="C15" s="113">
        <v>69</v>
      </c>
      <c r="D15" s="114">
        <v>5</v>
      </c>
      <c r="E15" s="120">
        <v>0</v>
      </c>
      <c r="F15" s="120">
        <v>0</v>
      </c>
      <c r="G15" s="113">
        <v>0</v>
      </c>
      <c r="H15" s="114">
        <v>0</v>
      </c>
      <c r="I15" s="120">
        <v>59</v>
      </c>
      <c r="J15" s="120">
        <v>34</v>
      </c>
      <c r="K15" s="113">
        <v>0</v>
      </c>
      <c r="L15" s="180">
        <v>47</v>
      </c>
    </row>
    <row r="16" spans="1:14" ht="16.5" thickBot="1" x14ac:dyDescent="0.3">
      <c r="A16" s="16" t="s">
        <v>23</v>
      </c>
      <c r="B16" s="117">
        <v>162</v>
      </c>
      <c r="C16" s="116">
        <v>583</v>
      </c>
      <c r="D16" s="117">
        <v>179</v>
      </c>
      <c r="E16" s="115">
        <v>56</v>
      </c>
      <c r="F16" s="115">
        <v>3</v>
      </c>
      <c r="G16" s="116">
        <v>0</v>
      </c>
      <c r="H16" s="117">
        <v>11</v>
      </c>
      <c r="I16" s="115">
        <v>922</v>
      </c>
      <c r="J16" s="115">
        <v>139</v>
      </c>
      <c r="K16" s="116">
        <v>0</v>
      </c>
      <c r="L16" s="118">
        <v>2055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>
        <v>520</v>
      </c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74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26">
        <v>535</v>
      </c>
      <c r="C37" s="121">
        <v>173</v>
      </c>
      <c r="D37" s="121">
        <v>172</v>
      </c>
      <c r="E37" s="121">
        <v>188</v>
      </c>
      <c r="F37" s="121">
        <v>213</v>
      </c>
      <c r="G37" s="121">
        <v>162</v>
      </c>
      <c r="H37" s="122">
        <v>0</v>
      </c>
      <c r="I37" s="121">
        <v>76</v>
      </c>
      <c r="J37" s="144">
        <v>1.7592592592592592E-3</v>
      </c>
      <c r="K37" s="144">
        <v>6.9907407407407409E-3</v>
      </c>
      <c r="L37" s="145">
        <v>3.9583333333333331E-2</v>
      </c>
    </row>
    <row r="38" spans="1:14" x14ac:dyDescent="0.25">
      <c r="A38" s="13" t="s">
        <v>12</v>
      </c>
      <c r="B38" s="127">
        <v>0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23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127">
        <v>16</v>
      </c>
      <c r="C39" s="119">
        <v>6</v>
      </c>
      <c r="D39" s="119">
        <v>6</v>
      </c>
      <c r="E39" s="119">
        <v>6</v>
      </c>
      <c r="F39" s="119">
        <v>6</v>
      </c>
      <c r="G39" s="119">
        <v>7</v>
      </c>
      <c r="H39" s="123">
        <v>0</v>
      </c>
      <c r="I39" s="119">
        <v>12</v>
      </c>
      <c r="J39" s="140">
        <v>9.9537037037037042E-4</v>
      </c>
      <c r="K39" s="140">
        <v>1.4143518518518519E-2</v>
      </c>
      <c r="L39" s="141">
        <v>3.3958333333333333E-2</v>
      </c>
    </row>
    <row r="40" spans="1:14" x14ac:dyDescent="0.25">
      <c r="A40" s="13" t="s">
        <v>14</v>
      </c>
      <c r="B40" s="127">
        <v>0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23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127">
        <v>3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23">
        <v>0</v>
      </c>
      <c r="I41" s="119">
        <v>3</v>
      </c>
      <c r="J41" s="140">
        <v>3.7499999999999999E-2</v>
      </c>
      <c r="K41" s="140">
        <v>1.6793981481481483E-2</v>
      </c>
      <c r="L41" s="141">
        <v>3.0266203703703708E-2</v>
      </c>
    </row>
    <row r="42" spans="1:14" x14ac:dyDescent="0.25">
      <c r="A42" s="13" t="s">
        <v>15</v>
      </c>
      <c r="B42" s="127">
        <v>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23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127">
        <v>12</v>
      </c>
      <c r="C43" s="119">
        <v>6</v>
      </c>
      <c r="D43" s="119">
        <v>6</v>
      </c>
      <c r="E43" s="119">
        <v>6</v>
      </c>
      <c r="F43" s="119">
        <v>6</v>
      </c>
      <c r="G43" s="119">
        <v>6</v>
      </c>
      <c r="H43" s="123">
        <v>0</v>
      </c>
      <c r="I43" s="119">
        <v>11</v>
      </c>
      <c r="J43" s="140">
        <v>2.4305555555555556E-2</v>
      </c>
      <c r="K43" s="140">
        <v>9.7685185185185184E-3</v>
      </c>
      <c r="L43" s="141">
        <v>2.1673611111111111</v>
      </c>
    </row>
    <row r="44" spans="1:14" x14ac:dyDescent="0.25">
      <c r="A44" s="13" t="s">
        <v>18</v>
      </c>
      <c r="B44" s="127">
        <v>96</v>
      </c>
      <c r="C44" s="119">
        <v>34</v>
      </c>
      <c r="D44" s="119">
        <v>32</v>
      </c>
      <c r="E44" s="119">
        <v>36</v>
      </c>
      <c r="F44" s="119">
        <v>49</v>
      </c>
      <c r="G44" s="119">
        <v>31</v>
      </c>
      <c r="H44" s="123">
        <v>0</v>
      </c>
      <c r="I44" s="119">
        <v>13</v>
      </c>
      <c r="J44" s="140">
        <v>1.4930555555555556E-3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127">
        <v>139</v>
      </c>
      <c r="C45" s="119">
        <v>51</v>
      </c>
      <c r="D45" s="119">
        <v>45</v>
      </c>
      <c r="E45" s="119">
        <v>49</v>
      </c>
      <c r="F45" s="119">
        <v>65</v>
      </c>
      <c r="G45" s="119">
        <v>44</v>
      </c>
      <c r="H45" s="123">
        <v>0</v>
      </c>
      <c r="I45" s="119">
        <v>5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127">
        <v>2</v>
      </c>
      <c r="C46" s="119">
        <v>0</v>
      </c>
      <c r="D46" s="119">
        <v>0</v>
      </c>
      <c r="E46" s="119">
        <v>0</v>
      </c>
      <c r="F46" s="119">
        <v>1</v>
      </c>
      <c r="G46" s="119">
        <v>0</v>
      </c>
      <c r="H46" s="123">
        <v>0</v>
      </c>
      <c r="I46" s="119">
        <v>3</v>
      </c>
      <c r="J46" s="140">
        <v>6.9444444444444447E-4</v>
      </c>
      <c r="K46" s="140">
        <v>1.4756944444444446E-2</v>
      </c>
      <c r="L46" s="141">
        <v>2.002789351851852</v>
      </c>
      <c r="M46" s="35"/>
    </row>
    <row r="47" spans="1:14" x14ac:dyDescent="0.25">
      <c r="A47" s="13" t="s">
        <v>21</v>
      </c>
      <c r="B47" s="127">
        <v>2</v>
      </c>
      <c r="C47" s="119">
        <v>0</v>
      </c>
      <c r="D47" s="119">
        <v>0</v>
      </c>
      <c r="E47" s="119">
        <v>0</v>
      </c>
      <c r="F47" s="119">
        <v>1</v>
      </c>
      <c r="G47" s="119">
        <v>0</v>
      </c>
      <c r="H47" s="123">
        <v>0</v>
      </c>
      <c r="I47" s="119">
        <v>1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128">
        <v>70</v>
      </c>
      <c r="C48" s="124">
        <v>19</v>
      </c>
      <c r="D48" s="124">
        <v>12</v>
      </c>
      <c r="E48" s="124">
        <v>15</v>
      </c>
      <c r="F48" s="124">
        <v>24</v>
      </c>
      <c r="G48" s="124">
        <v>12</v>
      </c>
      <c r="H48" s="125">
        <v>0</v>
      </c>
      <c r="I48" s="120">
        <v>34</v>
      </c>
      <c r="J48" s="142">
        <v>1.3773148148148147E-3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875</v>
      </c>
      <c r="C49" s="17">
        <f t="shared" ref="C49:H49" si="0">SUM(C37:C48)</f>
        <v>289</v>
      </c>
      <c r="D49" s="17">
        <f t="shared" si="0"/>
        <v>273</v>
      </c>
      <c r="E49" s="17">
        <f t="shared" si="0"/>
        <v>300</v>
      </c>
      <c r="F49" s="17">
        <f t="shared" si="0"/>
        <v>365</v>
      </c>
      <c r="G49" s="31">
        <f t="shared" si="0"/>
        <v>262</v>
      </c>
      <c r="H49" s="31">
        <f t="shared" si="0"/>
        <v>0</v>
      </c>
      <c r="I49" s="22">
        <f>SUM(I37:I48)</f>
        <v>158</v>
      </c>
      <c r="J49" s="36"/>
      <c r="K49" s="36"/>
      <c r="L49" s="36"/>
      <c r="M49" s="151"/>
      <c r="N49" s="152"/>
    </row>
    <row r="50" spans="1:14" ht="21.75" thickBot="1" x14ac:dyDescent="0.3">
      <c r="A50" s="153" t="s">
        <v>73</v>
      </c>
      <c r="B50" s="154"/>
      <c r="C50" s="154"/>
      <c r="D50" s="154"/>
      <c r="E50" s="154"/>
      <c r="F50" s="155"/>
      <c r="G50" s="46"/>
      <c r="H50" s="95"/>
    </row>
    <row r="51" spans="1:14" ht="30.75" thickBot="1" x14ac:dyDescent="0.3">
      <c r="A51" s="91" t="s">
        <v>0</v>
      </c>
      <c r="B51" s="92" t="s">
        <v>39</v>
      </c>
      <c r="C51" s="93" t="s">
        <v>40</v>
      </c>
      <c r="D51" s="90" t="s">
        <v>41</v>
      </c>
      <c r="E51" s="90" t="s">
        <v>42</v>
      </c>
      <c r="F51" s="94" t="s">
        <v>43</v>
      </c>
      <c r="G51" s="46"/>
      <c r="H51" s="95"/>
    </row>
    <row r="52" spans="1:14" x14ac:dyDescent="0.25">
      <c r="A52" s="38" t="s">
        <v>1</v>
      </c>
      <c r="B52" s="129">
        <v>164</v>
      </c>
      <c r="C52" s="130">
        <v>201</v>
      </c>
      <c r="D52" s="130">
        <v>397</v>
      </c>
      <c r="E52" s="130">
        <v>323</v>
      </c>
      <c r="F52" s="131">
        <v>191</v>
      </c>
      <c r="G52" s="45"/>
      <c r="H52" s="45"/>
      <c r="I52" s="45"/>
      <c r="J52" s="47"/>
      <c r="K52" s="47"/>
      <c r="L52" s="47"/>
      <c r="M52" s="46"/>
      <c r="N52" s="95"/>
    </row>
    <row r="53" spans="1:14" x14ac:dyDescent="0.25">
      <c r="A53" s="37" t="s">
        <v>12</v>
      </c>
      <c r="B53" s="132">
        <v>0</v>
      </c>
      <c r="C53" s="133">
        <v>0</v>
      </c>
      <c r="D53" s="133">
        <v>0</v>
      </c>
      <c r="E53" s="133">
        <v>0</v>
      </c>
      <c r="F53" s="134">
        <v>0</v>
      </c>
      <c r="G53" s="45"/>
      <c r="H53" s="45"/>
      <c r="I53" s="45"/>
      <c r="J53" s="47"/>
      <c r="K53" s="47"/>
      <c r="L53" s="47"/>
      <c r="M53" s="46"/>
      <c r="N53" s="95"/>
    </row>
    <row r="54" spans="1:14" x14ac:dyDescent="0.25">
      <c r="A54" s="37" t="s">
        <v>13</v>
      </c>
      <c r="B54" s="132">
        <v>6</v>
      </c>
      <c r="C54" s="133">
        <v>7</v>
      </c>
      <c r="D54" s="133">
        <v>12</v>
      </c>
      <c r="E54" s="133">
        <v>8</v>
      </c>
      <c r="F54" s="134">
        <v>8</v>
      </c>
      <c r="G54" s="45"/>
      <c r="H54" s="45"/>
      <c r="I54" s="45"/>
      <c r="J54" s="47"/>
      <c r="K54" s="47"/>
      <c r="L54" s="47"/>
      <c r="M54" s="46"/>
      <c r="N54" s="95"/>
    </row>
    <row r="55" spans="1:14" x14ac:dyDescent="0.25">
      <c r="A55" s="37" t="s">
        <v>14</v>
      </c>
      <c r="B55" s="132">
        <v>0</v>
      </c>
      <c r="C55" s="133">
        <v>0</v>
      </c>
      <c r="D55" s="133">
        <v>0</v>
      </c>
      <c r="E55" s="133">
        <v>0</v>
      </c>
      <c r="F55" s="134">
        <v>0</v>
      </c>
      <c r="G55" s="45"/>
      <c r="H55" s="45"/>
      <c r="I55" s="45"/>
      <c r="J55" s="47"/>
      <c r="K55" s="47"/>
      <c r="L55" s="47"/>
      <c r="M55" s="46"/>
      <c r="N55" s="95"/>
    </row>
    <row r="56" spans="1:14" x14ac:dyDescent="0.25">
      <c r="A56" s="37" t="s">
        <v>17</v>
      </c>
      <c r="B56" s="132">
        <v>0</v>
      </c>
      <c r="C56" s="133">
        <v>0</v>
      </c>
      <c r="D56" s="133">
        <v>1</v>
      </c>
      <c r="E56" s="133">
        <v>2</v>
      </c>
      <c r="F56" s="134">
        <v>0</v>
      </c>
      <c r="G56" s="45"/>
      <c r="H56" s="45"/>
      <c r="I56" s="45"/>
      <c r="J56" s="47"/>
      <c r="K56" s="47"/>
      <c r="L56" s="47"/>
      <c r="M56" s="46"/>
      <c r="N56" s="95"/>
    </row>
    <row r="57" spans="1:14" x14ac:dyDescent="0.25">
      <c r="A57" s="37" t="s">
        <v>15</v>
      </c>
      <c r="B57" s="132">
        <v>0</v>
      </c>
      <c r="C57" s="133">
        <v>0</v>
      </c>
      <c r="D57" s="133">
        <v>0</v>
      </c>
      <c r="E57" s="133">
        <v>0</v>
      </c>
      <c r="F57" s="134">
        <v>0</v>
      </c>
      <c r="G57" s="45"/>
      <c r="H57" s="45"/>
      <c r="I57" s="45"/>
      <c r="J57" s="47"/>
      <c r="K57" s="47"/>
      <c r="L57" s="47"/>
      <c r="M57" s="46"/>
      <c r="N57" s="95"/>
    </row>
    <row r="58" spans="1:14" x14ac:dyDescent="0.25">
      <c r="A58" s="37" t="s">
        <v>16</v>
      </c>
      <c r="B58" s="132">
        <v>6</v>
      </c>
      <c r="C58" s="133">
        <v>7</v>
      </c>
      <c r="D58" s="133">
        <v>10</v>
      </c>
      <c r="E58" s="133">
        <v>6</v>
      </c>
      <c r="F58" s="134">
        <v>7</v>
      </c>
      <c r="G58" s="45"/>
      <c r="H58" s="45"/>
      <c r="I58" s="45"/>
      <c r="J58" s="47"/>
      <c r="K58" s="47"/>
      <c r="L58" s="47"/>
      <c r="M58" s="46"/>
      <c r="N58" s="95"/>
    </row>
    <row r="59" spans="1:14" x14ac:dyDescent="0.25">
      <c r="A59" s="37" t="s">
        <v>18</v>
      </c>
      <c r="B59" s="132">
        <v>32</v>
      </c>
      <c r="C59" s="133">
        <v>37</v>
      </c>
      <c r="D59" s="133">
        <v>79</v>
      </c>
      <c r="E59" s="133">
        <v>62</v>
      </c>
      <c r="F59" s="134">
        <v>33</v>
      </c>
      <c r="G59" s="45"/>
      <c r="H59" s="45"/>
      <c r="I59" s="45"/>
      <c r="J59" s="47"/>
      <c r="K59" s="47"/>
      <c r="L59" s="47"/>
      <c r="M59" s="46"/>
      <c r="N59" s="95"/>
    </row>
    <row r="60" spans="1:14" x14ac:dyDescent="0.25">
      <c r="A60" s="37" t="s">
        <v>19</v>
      </c>
      <c r="B60" s="132">
        <v>46</v>
      </c>
      <c r="C60" s="133">
        <v>54</v>
      </c>
      <c r="D60" s="133">
        <v>106</v>
      </c>
      <c r="E60" s="133">
        <v>82</v>
      </c>
      <c r="F60" s="134">
        <v>57</v>
      </c>
      <c r="G60" s="45"/>
      <c r="H60" s="45"/>
      <c r="I60" s="45"/>
      <c r="J60" s="47"/>
      <c r="K60" s="47"/>
      <c r="L60" s="47"/>
      <c r="M60" s="46"/>
      <c r="N60" s="95"/>
    </row>
    <row r="61" spans="1:14" x14ac:dyDescent="0.25">
      <c r="A61" s="37" t="s">
        <v>20</v>
      </c>
      <c r="B61" s="132">
        <v>0</v>
      </c>
      <c r="C61" s="133">
        <v>0</v>
      </c>
      <c r="D61" s="133">
        <v>1</v>
      </c>
      <c r="E61" s="133">
        <v>1</v>
      </c>
      <c r="F61" s="134">
        <v>1</v>
      </c>
      <c r="G61" s="45"/>
      <c r="H61" s="45"/>
      <c r="I61" s="45"/>
      <c r="J61" s="47"/>
      <c r="K61" s="47"/>
      <c r="L61" s="47"/>
      <c r="M61" s="46"/>
      <c r="N61" s="95"/>
    </row>
    <row r="62" spans="1:14" x14ac:dyDescent="0.25">
      <c r="A62" s="37" t="s">
        <v>21</v>
      </c>
      <c r="B62" s="132">
        <v>0</v>
      </c>
      <c r="C62" s="133">
        <v>0</v>
      </c>
      <c r="D62" s="133">
        <v>2</v>
      </c>
      <c r="E62" s="133">
        <v>1</v>
      </c>
      <c r="F62" s="134">
        <v>0</v>
      </c>
      <c r="G62" s="45"/>
      <c r="H62" s="45"/>
      <c r="I62" s="45"/>
      <c r="J62" s="47"/>
      <c r="K62" s="47"/>
      <c r="L62" s="47"/>
      <c r="M62" s="46"/>
      <c r="N62" s="95"/>
    </row>
    <row r="63" spans="1:14" ht="15.75" thickBot="1" x14ac:dyDescent="0.3">
      <c r="A63" s="48" t="s">
        <v>22</v>
      </c>
      <c r="B63" s="135">
        <v>12</v>
      </c>
      <c r="C63" s="136">
        <v>20</v>
      </c>
      <c r="D63" s="136">
        <v>57</v>
      </c>
      <c r="E63" s="136">
        <v>35</v>
      </c>
      <c r="F63" s="137">
        <v>16</v>
      </c>
      <c r="G63" s="45"/>
      <c r="H63" s="45"/>
      <c r="I63" s="45"/>
      <c r="J63" s="47"/>
      <c r="K63" s="47"/>
      <c r="L63" s="47"/>
      <c r="M63" s="46"/>
      <c r="N63" s="95"/>
    </row>
    <row r="64" spans="1:14" ht="15.75" thickBot="1" x14ac:dyDescent="0.3">
      <c r="A64" s="16" t="s">
        <v>23</v>
      </c>
      <c r="B64" s="50">
        <f>SUM(B52:B63)</f>
        <v>266</v>
      </c>
      <c r="C64" s="51">
        <f t="shared" ref="C64:F64" si="1">SUM(C52:C63)</f>
        <v>326</v>
      </c>
      <c r="D64" s="51">
        <f t="shared" si="1"/>
        <v>665</v>
      </c>
      <c r="E64" s="51">
        <f t="shared" si="1"/>
        <v>520</v>
      </c>
      <c r="F64" s="52">
        <f t="shared" si="1"/>
        <v>313</v>
      </c>
      <c r="G64" s="45"/>
      <c r="H64" s="45"/>
      <c r="I64" s="45"/>
      <c r="J64" s="47"/>
      <c r="K64" s="47"/>
      <c r="L64" s="47"/>
      <c r="M64" s="46"/>
      <c r="N64" s="95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9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SheetLayoutView="90" workbookViewId="0">
      <selection activeCell="K15" sqref="K1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53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3" ht="20.25" customHeight="1" thickBot="1" x14ac:dyDescent="0.3">
      <c r="B2" s="156" t="s">
        <v>25</v>
      </c>
      <c r="C2" s="157"/>
      <c r="D2" s="159"/>
      <c r="E2" s="159"/>
      <c r="F2" s="160"/>
      <c r="G2" s="161" t="s">
        <v>47</v>
      </c>
      <c r="H2" s="162"/>
      <c r="I2" s="162"/>
      <c r="J2" s="162"/>
    </row>
    <row r="3" spans="1:13" ht="30" customHeight="1" thickBot="1" x14ac:dyDescent="0.3">
      <c r="A3" s="41" t="s">
        <v>33</v>
      </c>
      <c r="B3" s="8" t="s">
        <v>2</v>
      </c>
      <c r="C3" s="106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169" t="s">
        <v>5</v>
      </c>
    </row>
    <row r="4" spans="1:13" ht="15" customHeight="1" x14ac:dyDescent="0.25">
      <c r="A4" s="12" t="s">
        <v>1</v>
      </c>
      <c r="B4" s="19">
        <v>185</v>
      </c>
      <c r="C4" s="107">
        <v>347</v>
      </c>
      <c r="D4" s="3">
        <v>42</v>
      </c>
      <c r="E4" s="3">
        <v>4</v>
      </c>
      <c r="F4" s="4">
        <v>0</v>
      </c>
      <c r="G4" s="19">
        <v>8</v>
      </c>
      <c r="H4" s="3">
        <v>683</v>
      </c>
      <c r="I4" s="3">
        <v>94</v>
      </c>
      <c r="J4" s="107">
        <v>0</v>
      </c>
      <c r="K4" s="182">
        <f t="shared" ref="K4:K15" si="0">SUM(G4:J4)</f>
        <v>785</v>
      </c>
    </row>
    <row r="5" spans="1:13" x14ac:dyDescent="0.25">
      <c r="A5" s="13" t="s">
        <v>12</v>
      </c>
      <c r="B5" s="20">
        <v>0</v>
      </c>
      <c r="C5" s="108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108">
        <v>0</v>
      </c>
      <c r="K5" s="181">
        <f t="shared" si="0"/>
        <v>0</v>
      </c>
    </row>
    <row r="6" spans="1:13" x14ac:dyDescent="0.25">
      <c r="A6" s="13" t="s">
        <v>13</v>
      </c>
      <c r="B6" s="20">
        <v>9</v>
      </c>
      <c r="C6" s="108">
        <v>0</v>
      </c>
      <c r="D6" s="1">
        <v>19</v>
      </c>
      <c r="E6" s="1">
        <v>0</v>
      </c>
      <c r="F6" s="5">
        <v>0</v>
      </c>
      <c r="G6" s="20">
        <v>1</v>
      </c>
      <c r="H6" s="1">
        <v>52</v>
      </c>
      <c r="I6" s="1">
        <v>9</v>
      </c>
      <c r="J6" s="108">
        <v>0</v>
      </c>
      <c r="K6" s="181">
        <f t="shared" si="0"/>
        <v>62</v>
      </c>
    </row>
    <row r="7" spans="1:13" x14ac:dyDescent="0.25">
      <c r="A7" s="13" t="s">
        <v>14</v>
      </c>
      <c r="B7" s="20">
        <v>0</v>
      </c>
      <c r="C7" s="108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0</v>
      </c>
      <c r="J7" s="108">
        <v>0</v>
      </c>
      <c r="K7" s="181">
        <f t="shared" si="0"/>
        <v>0</v>
      </c>
    </row>
    <row r="8" spans="1:13" x14ac:dyDescent="0.25">
      <c r="A8" s="13" t="s">
        <v>17</v>
      </c>
      <c r="B8" s="20">
        <v>3</v>
      </c>
      <c r="C8" s="108">
        <v>3</v>
      </c>
      <c r="D8" s="1">
        <v>0</v>
      </c>
      <c r="E8" s="1">
        <v>0</v>
      </c>
      <c r="F8" s="5">
        <v>0</v>
      </c>
      <c r="G8" s="20">
        <v>0</v>
      </c>
      <c r="H8" s="1">
        <v>0</v>
      </c>
      <c r="I8" s="1">
        <v>6</v>
      </c>
      <c r="J8" s="108">
        <v>0</v>
      </c>
      <c r="K8" s="181">
        <f t="shared" si="0"/>
        <v>6</v>
      </c>
    </row>
    <row r="9" spans="1:13" x14ac:dyDescent="0.25">
      <c r="A9" s="13" t="s">
        <v>15</v>
      </c>
      <c r="B9" s="20">
        <v>0</v>
      </c>
      <c r="C9" s="108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108">
        <v>0</v>
      </c>
      <c r="K9" s="181">
        <f t="shared" si="0"/>
        <v>0</v>
      </c>
    </row>
    <row r="10" spans="1:13" x14ac:dyDescent="0.25">
      <c r="A10" s="13" t="s">
        <v>16</v>
      </c>
      <c r="B10" s="20">
        <v>2</v>
      </c>
      <c r="C10" s="108">
        <v>0</v>
      </c>
      <c r="D10" s="1">
        <v>0</v>
      </c>
      <c r="E10" s="1">
        <v>0</v>
      </c>
      <c r="F10" s="5">
        <v>0</v>
      </c>
      <c r="G10" s="20">
        <v>0</v>
      </c>
      <c r="H10" s="1">
        <v>2</v>
      </c>
      <c r="I10" s="1">
        <v>3</v>
      </c>
      <c r="J10" s="108">
        <v>0</v>
      </c>
      <c r="K10" s="181">
        <f t="shared" si="0"/>
        <v>5</v>
      </c>
    </row>
    <row r="11" spans="1:13" x14ac:dyDescent="0.25">
      <c r="A11" s="13" t="s">
        <v>18</v>
      </c>
      <c r="B11" s="20">
        <v>7</v>
      </c>
      <c r="C11" s="108">
        <v>99</v>
      </c>
      <c r="D11" s="1">
        <v>1</v>
      </c>
      <c r="E11" s="1">
        <v>0</v>
      </c>
      <c r="F11" s="5">
        <v>0</v>
      </c>
      <c r="G11" s="20">
        <v>0</v>
      </c>
      <c r="H11" s="1">
        <v>143</v>
      </c>
      <c r="I11" s="1">
        <v>11</v>
      </c>
      <c r="J11" s="108">
        <v>0</v>
      </c>
      <c r="K11" s="181">
        <f t="shared" si="0"/>
        <v>154</v>
      </c>
    </row>
    <row r="12" spans="1:13" x14ac:dyDescent="0.25">
      <c r="A12" s="13" t="s">
        <v>19</v>
      </c>
      <c r="B12" s="20">
        <v>7</v>
      </c>
      <c r="C12" s="108">
        <v>167</v>
      </c>
      <c r="D12" s="1">
        <v>10</v>
      </c>
      <c r="E12" s="1">
        <v>1</v>
      </c>
      <c r="F12" s="5">
        <v>0</v>
      </c>
      <c r="G12" s="20">
        <v>0</v>
      </c>
      <c r="H12" s="1">
        <v>248</v>
      </c>
      <c r="I12" s="1">
        <v>7</v>
      </c>
      <c r="J12" s="108">
        <v>0</v>
      </c>
      <c r="K12" s="181">
        <f t="shared" si="0"/>
        <v>255</v>
      </c>
    </row>
    <row r="13" spans="1:13" ht="18.75" x14ac:dyDescent="0.25">
      <c r="A13" s="13" t="s">
        <v>20</v>
      </c>
      <c r="B13" s="20">
        <v>4</v>
      </c>
      <c r="C13" s="108">
        <v>2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7</v>
      </c>
      <c r="J13" s="108">
        <v>0</v>
      </c>
      <c r="K13" s="181">
        <f t="shared" si="0"/>
        <v>7</v>
      </c>
      <c r="L13" s="168" t="s">
        <v>44</v>
      </c>
      <c r="M13" s="164"/>
    </row>
    <row r="14" spans="1:13" x14ac:dyDescent="0.25">
      <c r="A14" s="13" t="s">
        <v>21</v>
      </c>
      <c r="B14" s="20">
        <v>1</v>
      </c>
      <c r="C14" s="108">
        <v>0</v>
      </c>
      <c r="D14" s="1">
        <v>0</v>
      </c>
      <c r="E14" s="1">
        <v>0</v>
      </c>
      <c r="F14" s="5">
        <v>0</v>
      </c>
      <c r="G14" s="20">
        <v>0</v>
      </c>
      <c r="H14" s="1">
        <v>0</v>
      </c>
      <c r="I14" s="1">
        <v>2</v>
      </c>
      <c r="J14" s="108">
        <v>0</v>
      </c>
      <c r="K14" s="181">
        <f t="shared" si="0"/>
        <v>2</v>
      </c>
    </row>
    <row r="15" spans="1:13" ht="15.75" thickBot="1" x14ac:dyDescent="0.3">
      <c r="A15" s="14" t="s">
        <v>22</v>
      </c>
      <c r="B15" s="21">
        <v>13</v>
      </c>
      <c r="C15" s="109">
        <v>70</v>
      </c>
      <c r="D15" s="2">
        <v>0</v>
      </c>
      <c r="E15" s="2">
        <v>0</v>
      </c>
      <c r="F15" s="18">
        <v>0</v>
      </c>
      <c r="G15" s="21">
        <v>0</v>
      </c>
      <c r="H15" s="2">
        <v>73</v>
      </c>
      <c r="I15" s="2">
        <v>37</v>
      </c>
      <c r="J15" s="109">
        <v>0</v>
      </c>
      <c r="K15" s="183">
        <f t="shared" si="0"/>
        <v>110</v>
      </c>
    </row>
    <row r="16" spans="1:13" ht="16.5" thickBot="1" x14ac:dyDescent="0.3">
      <c r="A16" s="16" t="s">
        <v>23</v>
      </c>
      <c r="B16" s="98">
        <f>SUM(B4:B15)</f>
        <v>231</v>
      </c>
      <c r="C16" s="110">
        <v>583</v>
      </c>
      <c r="D16" s="27">
        <f>SUM(D4:D15)</f>
        <v>72</v>
      </c>
      <c r="E16" s="27">
        <v>5</v>
      </c>
      <c r="F16" s="28">
        <f>SUM(F4:F15)</f>
        <v>0</v>
      </c>
      <c r="G16" s="33">
        <v>8</v>
      </c>
      <c r="H16" s="27">
        <f>SUM(H4:H15)</f>
        <v>1201</v>
      </c>
      <c r="I16" s="27">
        <f>SUM(I4:I15)</f>
        <v>176</v>
      </c>
      <c r="J16" s="110">
        <f>SUM(J4:J15)</f>
        <v>0</v>
      </c>
      <c r="K16" s="184">
        <f>SUM(G16:J16)</f>
        <v>1385</v>
      </c>
    </row>
    <row r="17" spans="1:15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61"/>
    </row>
    <row r="18" spans="1:15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61"/>
    </row>
    <row r="19" spans="1:15" s="59" customFormat="1" ht="15.75" x14ac:dyDescent="0.25">
      <c r="A19" s="60"/>
      <c r="B19" s="58"/>
      <c r="C19" s="58"/>
      <c r="D19" s="58"/>
      <c r="E19" s="58"/>
      <c r="F19" s="58">
        <v>520</v>
      </c>
      <c r="G19" s="58"/>
      <c r="H19" s="58"/>
      <c r="I19" s="58"/>
      <c r="J19" s="58"/>
      <c r="K19" s="61"/>
    </row>
    <row r="20" spans="1:15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61"/>
      <c r="O20" s="59">
        <v>0</v>
      </c>
    </row>
    <row r="21" spans="1:15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61"/>
    </row>
    <row r="22" spans="1:15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61"/>
    </row>
    <row r="23" spans="1:15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61"/>
    </row>
    <row r="24" spans="1:15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61"/>
    </row>
    <row r="25" spans="1:15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61"/>
    </row>
    <row r="26" spans="1:15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61"/>
    </row>
    <row r="27" spans="1:15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61"/>
    </row>
    <row r="28" spans="1:15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61"/>
    </row>
    <row r="29" spans="1:15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61"/>
    </row>
    <row r="30" spans="1:15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61"/>
    </row>
    <row r="31" spans="1:15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61"/>
    </row>
    <row r="32" spans="1:15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61"/>
    </row>
    <row r="33" spans="1:13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61"/>
    </row>
    <row r="34" spans="1:13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7"/>
    </row>
    <row r="35" spans="1:13" ht="38.25" customHeight="1" thickBot="1" x14ac:dyDescent="0.45">
      <c r="A35" s="153" t="s">
        <v>71</v>
      </c>
      <c r="B35" s="154"/>
      <c r="C35" s="154"/>
      <c r="D35" s="154"/>
      <c r="E35" s="154"/>
      <c r="F35" s="154"/>
      <c r="G35" s="155"/>
      <c r="H35" s="42" t="s">
        <v>36</v>
      </c>
      <c r="I35" s="165" t="s">
        <v>38</v>
      </c>
      <c r="J35" s="166"/>
      <c r="K35" s="16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>
        <v>527</v>
      </c>
      <c r="C37" s="3">
        <v>21</v>
      </c>
      <c r="D37" s="3">
        <v>57</v>
      </c>
      <c r="E37" s="3">
        <v>116</v>
      </c>
      <c r="F37" s="3">
        <v>0</v>
      </c>
      <c r="G37" s="4">
        <v>0</v>
      </c>
      <c r="H37" s="121">
        <v>94</v>
      </c>
      <c r="I37" s="144">
        <v>1.4467592592592594E-3</v>
      </c>
      <c r="J37" s="144">
        <v>5.6365740740740742E-3</v>
      </c>
      <c r="K37" s="145">
        <v>5.2083333333333336E-2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19">
        <v>0</v>
      </c>
      <c r="I38" s="140">
        <v>0</v>
      </c>
      <c r="J38" s="140">
        <v>0</v>
      </c>
      <c r="K38" s="141">
        <v>0</v>
      </c>
    </row>
    <row r="39" spans="1:13" x14ac:dyDescent="0.25">
      <c r="A39" s="13" t="s">
        <v>13</v>
      </c>
      <c r="B39" s="20">
        <v>36</v>
      </c>
      <c r="C39" s="1">
        <v>4</v>
      </c>
      <c r="D39" s="1">
        <v>3</v>
      </c>
      <c r="E39" s="75">
        <v>9</v>
      </c>
      <c r="F39" s="75">
        <v>0</v>
      </c>
      <c r="G39" s="76">
        <v>0</v>
      </c>
      <c r="H39" s="119">
        <v>9</v>
      </c>
      <c r="I39" s="140">
        <v>3.6111111111111115E-2</v>
      </c>
      <c r="J39" s="140">
        <v>1.4143518518518519E-2</v>
      </c>
      <c r="K39" s="141">
        <v>3.3391203703703708E-2</v>
      </c>
    </row>
    <row r="40" spans="1:13" x14ac:dyDescent="0.25">
      <c r="A40" s="13" t="s">
        <v>14</v>
      </c>
      <c r="B40" s="20">
        <v>0</v>
      </c>
      <c r="C40" s="1">
        <v>0</v>
      </c>
      <c r="D40" s="1">
        <v>0</v>
      </c>
      <c r="E40" s="75">
        <v>0</v>
      </c>
      <c r="F40" s="75">
        <v>0</v>
      </c>
      <c r="G40" s="76">
        <v>0</v>
      </c>
      <c r="H40" s="119">
        <v>0</v>
      </c>
      <c r="I40" s="140">
        <v>0</v>
      </c>
      <c r="J40" s="140">
        <v>0</v>
      </c>
      <c r="K40" s="141">
        <v>0</v>
      </c>
    </row>
    <row r="41" spans="1:13" x14ac:dyDescent="0.25">
      <c r="A41" s="13" t="s">
        <v>17</v>
      </c>
      <c r="B41" s="20">
        <v>6</v>
      </c>
      <c r="C41" s="1">
        <v>0</v>
      </c>
      <c r="D41" s="75">
        <v>0</v>
      </c>
      <c r="E41" s="75">
        <v>0</v>
      </c>
      <c r="F41" s="75">
        <v>0</v>
      </c>
      <c r="G41" s="76">
        <v>0</v>
      </c>
      <c r="H41" s="119">
        <v>6</v>
      </c>
      <c r="I41" s="140">
        <v>1.1689814814814816E-3</v>
      </c>
      <c r="J41" s="140">
        <v>1.7800925925925925E-2</v>
      </c>
      <c r="K41" s="141">
        <v>3.9583333333333331E-2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75">
        <v>0</v>
      </c>
      <c r="F42" s="75">
        <v>0</v>
      </c>
      <c r="G42" s="76">
        <v>0</v>
      </c>
      <c r="H42" s="119">
        <v>0</v>
      </c>
      <c r="I42" s="140">
        <v>0</v>
      </c>
      <c r="J42" s="140">
        <v>0</v>
      </c>
      <c r="K42" s="141">
        <v>0</v>
      </c>
    </row>
    <row r="43" spans="1:13" x14ac:dyDescent="0.25">
      <c r="A43" s="13" t="s">
        <v>16</v>
      </c>
      <c r="B43" s="20">
        <v>2</v>
      </c>
      <c r="C43" s="1">
        <v>0</v>
      </c>
      <c r="D43" s="1">
        <v>1</v>
      </c>
      <c r="E43" s="75">
        <v>2</v>
      </c>
      <c r="F43" s="75">
        <v>0</v>
      </c>
      <c r="G43" s="76">
        <v>0</v>
      </c>
      <c r="H43" s="119">
        <v>3</v>
      </c>
      <c r="I43" s="140">
        <v>6.9444444444444447E-4</v>
      </c>
      <c r="J43" s="140">
        <v>1.5011574074074075E-2</v>
      </c>
      <c r="K43" s="141">
        <v>5.1921296296296299E-2</v>
      </c>
    </row>
    <row r="44" spans="1:13" x14ac:dyDescent="0.25">
      <c r="A44" s="13" t="s">
        <v>18</v>
      </c>
      <c r="B44" s="20">
        <v>105</v>
      </c>
      <c r="C44" s="1">
        <v>6</v>
      </c>
      <c r="D44" s="1">
        <v>7</v>
      </c>
      <c r="E44" s="75">
        <v>23</v>
      </c>
      <c r="F44" s="75">
        <v>0</v>
      </c>
      <c r="G44" s="76">
        <v>0</v>
      </c>
      <c r="H44" s="119">
        <v>11</v>
      </c>
      <c r="I44" s="140">
        <v>8.7962962962962962E-4</v>
      </c>
      <c r="J44" s="140">
        <v>1.2546296296296297E-2</v>
      </c>
      <c r="K44" s="141">
        <v>3.1620370370370368E-2</v>
      </c>
    </row>
    <row r="45" spans="1:13" x14ac:dyDescent="0.25">
      <c r="A45" s="13" t="s">
        <v>19</v>
      </c>
      <c r="B45" s="20">
        <v>171</v>
      </c>
      <c r="C45" s="1">
        <v>10</v>
      </c>
      <c r="D45" s="1">
        <v>12</v>
      </c>
      <c r="E45" s="75">
        <v>40</v>
      </c>
      <c r="F45" s="75">
        <v>3</v>
      </c>
      <c r="G45" s="76">
        <v>0</v>
      </c>
      <c r="H45" s="119">
        <v>7</v>
      </c>
      <c r="I45" s="140">
        <v>1.423611111111111E-3</v>
      </c>
      <c r="J45" s="140">
        <v>5.7870370370370376E-3</v>
      </c>
      <c r="K45" s="141">
        <v>1.2650462962962962E-2</v>
      </c>
    </row>
    <row r="46" spans="1:13" x14ac:dyDescent="0.25">
      <c r="A46" s="13" t="s">
        <v>20</v>
      </c>
      <c r="B46" s="20">
        <v>5</v>
      </c>
      <c r="C46" s="1">
        <v>0</v>
      </c>
      <c r="D46" s="1">
        <v>0</v>
      </c>
      <c r="E46" s="75">
        <v>2</v>
      </c>
      <c r="F46" s="75">
        <v>0</v>
      </c>
      <c r="G46" s="76">
        <v>0</v>
      </c>
      <c r="H46" s="119">
        <v>7</v>
      </c>
      <c r="I46" s="140">
        <v>7.175925925925927E-4</v>
      </c>
      <c r="J46" s="140">
        <v>1.9699074074074074E-2</v>
      </c>
      <c r="K46" s="141">
        <v>6.1168981481481477E-2</v>
      </c>
      <c r="L46" s="35"/>
    </row>
    <row r="47" spans="1:13" x14ac:dyDescent="0.25">
      <c r="A47" s="13" t="s">
        <v>21</v>
      </c>
      <c r="B47" s="20">
        <v>1</v>
      </c>
      <c r="C47" s="1">
        <v>0</v>
      </c>
      <c r="D47" s="1">
        <v>0</v>
      </c>
      <c r="E47" s="75">
        <v>0</v>
      </c>
      <c r="F47" s="75">
        <v>0</v>
      </c>
      <c r="G47" s="76">
        <v>0</v>
      </c>
      <c r="H47" s="119">
        <v>2</v>
      </c>
      <c r="I47" s="140">
        <v>0</v>
      </c>
      <c r="J47" s="140">
        <v>0</v>
      </c>
      <c r="K47" s="141">
        <v>0</v>
      </c>
    </row>
    <row r="48" spans="1:13" ht="15.75" thickBot="1" x14ac:dyDescent="0.3">
      <c r="A48" s="25" t="s">
        <v>22</v>
      </c>
      <c r="B48" s="23">
        <v>64</v>
      </c>
      <c r="C48" s="6">
        <v>13</v>
      </c>
      <c r="D48" s="6">
        <v>4</v>
      </c>
      <c r="E48" s="88">
        <v>18</v>
      </c>
      <c r="F48" s="88">
        <v>0</v>
      </c>
      <c r="G48" s="99">
        <v>0</v>
      </c>
      <c r="H48" s="120">
        <v>37</v>
      </c>
      <c r="I48" s="142">
        <v>2.7662037037037034E-3</v>
      </c>
      <c r="J48" s="142">
        <v>6.2499999999999995E-3</v>
      </c>
      <c r="K48" s="143">
        <v>8.3796296296296292E-3</v>
      </c>
    </row>
    <row r="49" spans="1:13" ht="15.75" thickBot="1" x14ac:dyDescent="0.3">
      <c r="A49" s="30" t="s">
        <v>23</v>
      </c>
      <c r="B49" s="22">
        <f>SUM(B37:B48)</f>
        <v>917</v>
      </c>
      <c r="C49" s="17">
        <f t="shared" ref="C49:G49" si="1">SUM(C37:C48)</f>
        <v>54</v>
      </c>
      <c r="D49" s="17">
        <f t="shared" si="1"/>
        <v>84</v>
      </c>
      <c r="E49" s="100">
        <f t="shared" si="1"/>
        <v>210</v>
      </c>
      <c r="F49" s="101">
        <f t="shared" si="1"/>
        <v>3</v>
      </c>
      <c r="G49" s="101">
        <f t="shared" si="1"/>
        <v>0</v>
      </c>
      <c r="H49" s="102">
        <f>SUM(H37:H48)</f>
        <v>176</v>
      </c>
      <c r="I49" s="103"/>
      <c r="J49" s="103"/>
      <c r="K49" s="103"/>
      <c r="L49" s="151"/>
      <c r="M49" s="152"/>
    </row>
    <row r="50" spans="1:13" ht="21.75" thickBot="1" x14ac:dyDescent="0.3">
      <c r="A50" s="153" t="s">
        <v>70</v>
      </c>
      <c r="B50" s="154"/>
      <c r="C50" s="154"/>
      <c r="D50" s="154"/>
      <c r="E50" s="155"/>
      <c r="F50" s="46"/>
      <c r="G50" s="96"/>
    </row>
    <row r="51" spans="1:13" ht="30.75" thickBot="1" x14ac:dyDescent="0.3">
      <c r="A51" s="91" t="s">
        <v>0</v>
      </c>
      <c r="B51" s="146" t="s">
        <v>39</v>
      </c>
      <c r="C51" s="147" t="s">
        <v>40</v>
      </c>
      <c r="D51" s="148" t="s">
        <v>42</v>
      </c>
      <c r="E51" s="149" t="s">
        <v>43</v>
      </c>
      <c r="F51" s="46"/>
      <c r="G51" s="96"/>
    </row>
    <row r="52" spans="1:13" x14ac:dyDescent="0.25">
      <c r="A52" s="38" t="s">
        <v>1</v>
      </c>
      <c r="B52" s="97">
        <v>5</v>
      </c>
      <c r="C52" s="63">
        <v>48</v>
      </c>
      <c r="D52" s="63">
        <v>240</v>
      </c>
      <c r="E52" s="64">
        <v>56</v>
      </c>
      <c r="F52" s="45"/>
      <c r="G52" s="45"/>
      <c r="H52" s="45"/>
      <c r="I52" s="47"/>
      <c r="J52" s="47"/>
      <c r="K52" s="47"/>
      <c r="L52" s="46"/>
      <c r="M52" s="96"/>
    </row>
    <row r="53" spans="1:13" x14ac:dyDescent="0.25">
      <c r="A53" s="37" t="s">
        <v>12</v>
      </c>
      <c r="B53" s="65">
        <v>0</v>
      </c>
      <c r="C53" s="66">
        <v>0</v>
      </c>
      <c r="D53" s="66">
        <v>0</v>
      </c>
      <c r="E53" s="67">
        <v>0</v>
      </c>
      <c r="F53" s="45"/>
      <c r="G53" s="45"/>
      <c r="H53" s="45"/>
      <c r="I53" s="47"/>
      <c r="J53" s="47"/>
      <c r="K53" s="47"/>
      <c r="L53" s="46"/>
      <c r="M53" s="96"/>
    </row>
    <row r="54" spans="1:13" x14ac:dyDescent="0.25">
      <c r="A54" s="37" t="s">
        <v>13</v>
      </c>
      <c r="B54" s="65">
        <v>0</v>
      </c>
      <c r="C54" s="66">
        <v>0</v>
      </c>
      <c r="D54" s="66">
        <v>3</v>
      </c>
      <c r="E54" s="67">
        <v>1</v>
      </c>
      <c r="F54" s="45"/>
      <c r="G54" s="45"/>
      <c r="H54" s="45"/>
      <c r="I54" s="47"/>
      <c r="J54" s="47"/>
      <c r="K54" s="47"/>
      <c r="L54" s="46"/>
      <c r="M54" s="96"/>
    </row>
    <row r="55" spans="1:13" x14ac:dyDescent="0.25">
      <c r="A55" s="37" t="s">
        <v>14</v>
      </c>
      <c r="B55" s="65">
        <v>0</v>
      </c>
      <c r="C55" s="66">
        <v>0</v>
      </c>
      <c r="D55" s="66">
        <v>0</v>
      </c>
      <c r="E55" s="67">
        <v>0</v>
      </c>
      <c r="F55" s="45"/>
      <c r="G55" s="45"/>
      <c r="H55" s="45"/>
      <c r="I55" s="47"/>
      <c r="J55" s="47"/>
      <c r="K55" s="47"/>
      <c r="L55" s="46"/>
      <c r="M55" s="96"/>
    </row>
    <row r="56" spans="1:13" x14ac:dyDescent="0.25">
      <c r="A56" s="37" t="s">
        <v>17</v>
      </c>
      <c r="B56" s="65">
        <v>0</v>
      </c>
      <c r="C56" s="66">
        <v>0</v>
      </c>
      <c r="D56" s="66">
        <v>2</v>
      </c>
      <c r="E56" s="67">
        <v>1</v>
      </c>
      <c r="F56" s="45"/>
      <c r="G56" s="45"/>
      <c r="H56" s="45"/>
      <c r="I56" s="47"/>
      <c r="J56" s="47"/>
      <c r="K56" s="47"/>
      <c r="L56" s="46"/>
      <c r="M56" s="96"/>
    </row>
    <row r="57" spans="1:13" x14ac:dyDescent="0.25">
      <c r="A57" s="37" t="s">
        <v>15</v>
      </c>
      <c r="B57" s="65">
        <v>0</v>
      </c>
      <c r="C57" s="66">
        <v>0</v>
      </c>
      <c r="D57" s="66">
        <v>0</v>
      </c>
      <c r="E57" s="67">
        <v>0</v>
      </c>
      <c r="F57" s="45"/>
      <c r="G57" s="45"/>
      <c r="H57" s="45"/>
      <c r="I57" s="47"/>
      <c r="J57" s="47"/>
      <c r="K57" s="47"/>
      <c r="L57" s="46"/>
      <c r="M57" s="96"/>
    </row>
    <row r="58" spans="1:13" x14ac:dyDescent="0.25">
      <c r="A58" s="37" t="s">
        <v>16</v>
      </c>
      <c r="B58" s="65">
        <v>0</v>
      </c>
      <c r="C58" s="66">
        <v>0</v>
      </c>
      <c r="D58" s="66">
        <v>1</v>
      </c>
      <c r="E58" s="67">
        <v>0</v>
      </c>
      <c r="F58" s="45"/>
      <c r="G58" s="45"/>
      <c r="H58" s="45"/>
      <c r="I58" s="47"/>
      <c r="J58" s="47"/>
      <c r="K58" s="47"/>
      <c r="L58" s="46"/>
      <c r="M58" s="96"/>
    </row>
    <row r="59" spans="1:13" x14ac:dyDescent="0.25">
      <c r="A59" s="37" t="s">
        <v>18</v>
      </c>
      <c r="B59" s="65">
        <v>1</v>
      </c>
      <c r="C59" s="66">
        <v>10</v>
      </c>
      <c r="D59" s="66">
        <v>46</v>
      </c>
      <c r="E59" s="67">
        <v>7</v>
      </c>
      <c r="F59" s="45"/>
      <c r="G59" s="45"/>
      <c r="H59" s="45"/>
      <c r="I59" s="47"/>
      <c r="J59" s="47"/>
      <c r="K59" s="47"/>
      <c r="L59" s="46"/>
      <c r="M59" s="96"/>
    </row>
    <row r="60" spans="1:13" x14ac:dyDescent="0.25">
      <c r="A60" s="37" t="s">
        <v>19</v>
      </c>
      <c r="B60" s="65">
        <v>0</v>
      </c>
      <c r="C60" s="66">
        <v>29</v>
      </c>
      <c r="D60" s="66">
        <v>63</v>
      </c>
      <c r="E60" s="67">
        <v>14</v>
      </c>
      <c r="F60" s="45"/>
      <c r="G60" s="45"/>
      <c r="H60" s="45"/>
      <c r="I60" s="47"/>
      <c r="J60" s="47"/>
      <c r="K60" s="47"/>
      <c r="L60" s="46"/>
      <c r="M60" s="96"/>
    </row>
    <row r="61" spans="1:13" x14ac:dyDescent="0.25">
      <c r="A61" s="37" t="s">
        <v>20</v>
      </c>
      <c r="B61" s="65">
        <v>0</v>
      </c>
      <c r="C61" s="66">
        <v>0</v>
      </c>
      <c r="D61" s="66">
        <v>5</v>
      </c>
      <c r="E61" s="67">
        <v>0</v>
      </c>
      <c r="F61" s="45"/>
      <c r="G61" s="45"/>
      <c r="H61" s="45"/>
      <c r="I61" s="47"/>
      <c r="J61" s="47"/>
      <c r="K61" s="47"/>
      <c r="L61" s="46"/>
      <c r="M61" s="96"/>
    </row>
    <row r="62" spans="1:13" x14ac:dyDescent="0.25">
      <c r="A62" s="37" t="s">
        <v>21</v>
      </c>
      <c r="B62" s="65">
        <v>0</v>
      </c>
      <c r="C62" s="66">
        <v>0</v>
      </c>
      <c r="D62" s="66">
        <v>1</v>
      </c>
      <c r="E62" s="67">
        <v>0</v>
      </c>
      <c r="F62" s="45"/>
      <c r="G62" s="45"/>
      <c r="H62" s="45"/>
      <c r="I62" s="47"/>
      <c r="J62" s="47"/>
      <c r="K62" s="47"/>
      <c r="L62" s="46"/>
      <c r="M62" s="96"/>
    </row>
    <row r="63" spans="1:13" ht="15.75" thickBot="1" x14ac:dyDescent="0.3">
      <c r="A63" s="48" t="s">
        <v>22</v>
      </c>
      <c r="B63" s="68">
        <v>1</v>
      </c>
      <c r="C63" s="69">
        <v>5</v>
      </c>
      <c r="D63" s="69">
        <v>39</v>
      </c>
      <c r="E63" s="70">
        <v>6</v>
      </c>
      <c r="F63" s="45"/>
      <c r="G63" s="45"/>
      <c r="H63" s="45"/>
      <c r="I63" s="47"/>
      <c r="J63" s="47"/>
      <c r="K63" s="47"/>
      <c r="L63" s="46"/>
      <c r="M63" s="96"/>
    </row>
    <row r="64" spans="1:13" ht="15.75" thickBot="1" x14ac:dyDescent="0.3">
      <c r="A64" s="16" t="s">
        <v>23</v>
      </c>
      <c r="B64" s="50">
        <f>SUM(B52:B63)</f>
        <v>7</v>
      </c>
      <c r="C64" s="51">
        <f t="shared" ref="C64:E64" si="2">SUM(C52:C63)</f>
        <v>92</v>
      </c>
      <c r="D64" s="51">
        <f t="shared" si="2"/>
        <v>400</v>
      </c>
      <c r="E64" s="52">
        <f t="shared" si="2"/>
        <v>85</v>
      </c>
      <c r="F64" s="45"/>
      <c r="G64" s="45"/>
      <c r="H64" s="45"/>
      <c r="I64" s="47"/>
      <c r="J64" s="47"/>
      <c r="K64" s="47"/>
      <c r="L64" s="46"/>
      <c r="M64" s="96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7"/>
      <c r="J65" s="47"/>
      <c r="K65" s="47"/>
      <c r="L65" s="46"/>
      <c r="M65" s="96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16" zoomScaleSheetLayoutView="90" workbookViewId="0">
      <selection activeCell="H8" sqref="H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53" t="s">
        <v>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4" ht="20.25" customHeight="1" thickBot="1" x14ac:dyDescent="0.3">
      <c r="B2" s="156" t="s">
        <v>25</v>
      </c>
      <c r="C2" s="157"/>
      <c r="D2" s="158" t="s">
        <v>9</v>
      </c>
      <c r="E2" s="159"/>
      <c r="F2" s="159"/>
      <c r="G2" s="160"/>
      <c r="H2" s="161" t="s">
        <v>47</v>
      </c>
      <c r="I2" s="162"/>
      <c r="J2" s="162"/>
      <c r="K2" s="162"/>
    </row>
    <row r="3" spans="1:14" ht="30" customHeight="1" thickBot="1" x14ac:dyDescent="0.3">
      <c r="A3" s="41" t="s">
        <v>33</v>
      </c>
      <c r="B3" s="8" t="s">
        <v>2</v>
      </c>
      <c r="C3" s="32" t="s">
        <v>3</v>
      </c>
      <c r="D3" s="43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0" t="s">
        <v>5</v>
      </c>
    </row>
    <row r="4" spans="1:14" ht="15" customHeight="1" x14ac:dyDescent="0.25">
      <c r="A4" s="12" t="s">
        <v>1</v>
      </c>
      <c r="B4" s="19">
        <v>188</v>
      </c>
      <c r="C4" s="4">
        <v>325</v>
      </c>
      <c r="D4" s="138">
        <v>61</v>
      </c>
      <c r="E4" s="71">
        <v>51</v>
      </c>
      <c r="F4" s="71">
        <v>2</v>
      </c>
      <c r="G4" s="139">
        <v>0</v>
      </c>
      <c r="H4" s="138">
        <v>3</v>
      </c>
      <c r="I4" s="71">
        <v>609</v>
      </c>
      <c r="J4" s="71">
        <v>111</v>
      </c>
      <c r="K4" s="139">
        <v>0</v>
      </c>
      <c r="L4" s="178">
        <v>1278</v>
      </c>
    </row>
    <row r="5" spans="1:14" x14ac:dyDescent="0.25">
      <c r="A5" s="13" t="s">
        <v>12</v>
      </c>
      <c r="B5" s="20">
        <v>0</v>
      </c>
      <c r="C5" s="5">
        <v>0</v>
      </c>
      <c r="D5" s="127">
        <v>0</v>
      </c>
      <c r="E5" s="119">
        <v>0</v>
      </c>
      <c r="F5" s="119">
        <v>0</v>
      </c>
      <c r="G5" s="123">
        <v>0</v>
      </c>
      <c r="H5" s="127">
        <v>0</v>
      </c>
      <c r="I5" s="119">
        <v>0</v>
      </c>
      <c r="J5" s="119">
        <v>0</v>
      </c>
      <c r="K5" s="123">
        <v>0</v>
      </c>
      <c r="L5" s="179">
        <v>0</v>
      </c>
    </row>
    <row r="6" spans="1:14" x14ac:dyDescent="0.25">
      <c r="A6" s="13" t="s">
        <v>13</v>
      </c>
      <c r="B6" s="20">
        <v>5</v>
      </c>
      <c r="C6" s="5">
        <v>0</v>
      </c>
      <c r="D6" s="127">
        <v>26</v>
      </c>
      <c r="E6" s="119">
        <v>13</v>
      </c>
      <c r="F6" s="119">
        <v>0</v>
      </c>
      <c r="G6" s="123">
        <v>0</v>
      </c>
      <c r="H6" s="127">
        <v>0</v>
      </c>
      <c r="I6" s="119">
        <v>43</v>
      </c>
      <c r="J6" s="119">
        <v>7</v>
      </c>
      <c r="K6" s="123">
        <v>0</v>
      </c>
      <c r="L6" s="179">
        <v>104</v>
      </c>
    </row>
    <row r="7" spans="1:14" x14ac:dyDescent="0.25">
      <c r="A7" s="13" t="s">
        <v>14</v>
      </c>
      <c r="B7" s="20">
        <v>0</v>
      </c>
      <c r="C7" s="5">
        <v>0</v>
      </c>
      <c r="D7" s="127">
        <v>2</v>
      </c>
      <c r="E7" s="119">
        <v>0</v>
      </c>
      <c r="F7" s="119">
        <v>0</v>
      </c>
      <c r="G7" s="123">
        <v>0</v>
      </c>
      <c r="H7" s="127">
        <v>0</v>
      </c>
      <c r="I7" s="119">
        <v>2</v>
      </c>
      <c r="J7" s="119">
        <v>0</v>
      </c>
      <c r="K7" s="123">
        <v>0</v>
      </c>
      <c r="L7" s="179">
        <v>0</v>
      </c>
    </row>
    <row r="8" spans="1:14" x14ac:dyDescent="0.25">
      <c r="A8" s="13" t="s">
        <v>17</v>
      </c>
      <c r="B8" s="20">
        <v>2</v>
      </c>
      <c r="C8" s="5">
        <v>2</v>
      </c>
      <c r="D8" s="127">
        <v>0</v>
      </c>
      <c r="E8" s="119">
        <v>0</v>
      </c>
      <c r="F8" s="119">
        <v>0</v>
      </c>
      <c r="G8" s="123">
        <v>0</v>
      </c>
      <c r="H8" s="127">
        <v>0</v>
      </c>
      <c r="I8" s="119">
        <v>1</v>
      </c>
      <c r="J8" s="119">
        <v>5</v>
      </c>
      <c r="K8" s="123">
        <v>0</v>
      </c>
      <c r="L8" s="179">
        <v>4</v>
      </c>
    </row>
    <row r="9" spans="1:14" x14ac:dyDescent="0.25">
      <c r="A9" s="13" t="s">
        <v>15</v>
      </c>
      <c r="B9" s="20">
        <v>0</v>
      </c>
      <c r="C9" s="5">
        <v>0</v>
      </c>
      <c r="D9" s="127">
        <v>0</v>
      </c>
      <c r="E9" s="119">
        <v>0</v>
      </c>
      <c r="F9" s="119">
        <v>0</v>
      </c>
      <c r="G9" s="123">
        <v>0</v>
      </c>
      <c r="H9" s="127">
        <v>0</v>
      </c>
      <c r="I9" s="119">
        <v>0</v>
      </c>
      <c r="J9" s="119">
        <v>0</v>
      </c>
      <c r="K9" s="123">
        <v>0</v>
      </c>
      <c r="L9" s="179">
        <v>3</v>
      </c>
    </row>
    <row r="10" spans="1:14" x14ac:dyDescent="0.25">
      <c r="A10" s="13" t="s">
        <v>16</v>
      </c>
      <c r="B10" s="20">
        <v>7</v>
      </c>
      <c r="C10" s="5">
        <v>0</v>
      </c>
      <c r="D10" s="127">
        <v>6</v>
      </c>
      <c r="E10" s="119">
        <v>0</v>
      </c>
      <c r="F10" s="119">
        <v>0</v>
      </c>
      <c r="G10" s="123">
        <v>0</v>
      </c>
      <c r="H10" s="127">
        <v>0</v>
      </c>
      <c r="I10" s="119">
        <v>8</v>
      </c>
      <c r="J10" s="119">
        <v>13</v>
      </c>
      <c r="K10" s="123">
        <v>0</v>
      </c>
      <c r="L10" s="179">
        <v>19</v>
      </c>
    </row>
    <row r="11" spans="1:14" x14ac:dyDescent="0.25">
      <c r="A11" s="13" t="s">
        <v>18</v>
      </c>
      <c r="B11" s="20">
        <v>6</v>
      </c>
      <c r="C11" s="5">
        <v>97</v>
      </c>
      <c r="D11" s="127">
        <v>34</v>
      </c>
      <c r="E11" s="119">
        <v>1</v>
      </c>
      <c r="F11" s="119">
        <v>0</v>
      </c>
      <c r="G11" s="123">
        <v>0</v>
      </c>
      <c r="H11" s="127">
        <v>1</v>
      </c>
      <c r="I11" s="119">
        <v>144</v>
      </c>
      <c r="J11" s="119">
        <v>5</v>
      </c>
      <c r="K11" s="123">
        <v>0</v>
      </c>
      <c r="L11" s="179">
        <v>253</v>
      </c>
    </row>
    <row r="12" spans="1:14" x14ac:dyDescent="0.25">
      <c r="A12" s="13" t="s">
        <v>19</v>
      </c>
      <c r="B12" s="20">
        <v>6</v>
      </c>
      <c r="C12" s="5">
        <v>181</v>
      </c>
      <c r="D12" s="127">
        <v>48</v>
      </c>
      <c r="E12" s="119">
        <v>14</v>
      </c>
      <c r="F12" s="119">
        <v>1</v>
      </c>
      <c r="G12" s="123">
        <v>0</v>
      </c>
      <c r="H12" s="127">
        <v>0</v>
      </c>
      <c r="I12" s="119">
        <v>259</v>
      </c>
      <c r="J12" s="119">
        <v>6</v>
      </c>
      <c r="K12" s="123">
        <v>0</v>
      </c>
      <c r="L12" s="179">
        <v>436</v>
      </c>
    </row>
    <row r="13" spans="1:14" ht="18.75" x14ac:dyDescent="0.25">
      <c r="A13" s="13" t="s">
        <v>20</v>
      </c>
      <c r="B13" s="20">
        <v>3</v>
      </c>
      <c r="C13" s="5">
        <v>0</v>
      </c>
      <c r="D13" s="127">
        <v>0</v>
      </c>
      <c r="E13" s="119">
        <v>0</v>
      </c>
      <c r="F13" s="119">
        <v>0</v>
      </c>
      <c r="G13" s="123">
        <v>0</v>
      </c>
      <c r="H13" s="127">
        <v>0</v>
      </c>
      <c r="I13" s="119">
        <v>0</v>
      </c>
      <c r="J13" s="119">
        <v>3</v>
      </c>
      <c r="K13" s="123">
        <v>0</v>
      </c>
      <c r="L13" s="179">
        <v>6</v>
      </c>
      <c r="M13" s="163" t="s">
        <v>44</v>
      </c>
      <c r="N13" s="164"/>
    </row>
    <row r="14" spans="1:14" x14ac:dyDescent="0.25">
      <c r="A14" s="13" t="s">
        <v>21</v>
      </c>
      <c r="B14" s="20">
        <v>1</v>
      </c>
      <c r="C14" s="5">
        <v>0</v>
      </c>
      <c r="D14" s="127">
        <v>0</v>
      </c>
      <c r="E14" s="119">
        <v>0</v>
      </c>
      <c r="F14" s="119">
        <v>0</v>
      </c>
      <c r="G14" s="123">
        <v>0</v>
      </c>
      <c r="H14" s="127">
        <v>0</v>
      </c>
      <c r="I14" s="119">
        <v>0</v>
      </c>
      <c r="J14" s="119">
        <v>2</v>
      </c>
      <c r="K14" s="123">
        <v>0</v>
      </c>
      <c r="L14" s="179">
        <v>0</v>
      </c>
    </row>
    <row r="15" spans="1:14" ht="15.75" thickBot="1" x14ac:dyDescent="0.3">
      <c r="A15" s="14" t="s">
        <v>22</v>
      </c>
      <c r="B15" s="21">
        <v>8</v>
      </c>
      <c r="C15" s="18">
        <v>66</v>
      </c>
      <c r="D15" s="114">
        <v>18</v>
      </c>
      <c r="E15" s="120">
        <v>0</v>
      </c>
      <c r="F15" s="120">
        <v>2</v>
      </c>
      <c r="G15" s="113">
        <v>0</v>
      </c>
      <c r="H15" s="114">
        <v>0</v>
      </c>
      <c r="I15" s="120">
        <v>73</v>
      </c>
      <c r="J15" s="120">
        <v>25</v>
      </c>
      <c r="K15" s="113">
        <v>0</v>
      </c>
      <c r="L15" s="180">
        <v>27</v>
      </c>
    </row>
    <row r="16" spans="1:14" ht="16.5" thickBot="1" x14ac:dyDescent="0.3">
      <c r="A16" s="16" t="s">
        <v>23</v>
      </c>
      <c r="B16" s="33">
        <f>SUM(B4:B15)</f>
        <v>226</v>
      </c>
      <c r="C16" s="28">
        <f t="shared" ref="C16:G16" si="0">SUM(C4:C15)</f>
        <v>671</v>
      </c>
      <c r="D16" s="33">
        <f t="shared" si="0"/>
        <v>195</v>
      </c>
      <c r="E16" s="27">
        <f t="shared" si="0"/>
        <v>79</v>
      </c>
      <c r="F16" s="27">
        <f t="shared" si="0"/>
        <v>5</v>
      </c>
      <c r="G16" s="28">
        <f t="shared" si="0"/>
        <v>0</v>
      </c>
      <c r="H16" s="33">
        <v>4</v>
      </c>
      <c r="I16" s="27">
        <f>SUM(I4:I15)</f>
        <v>1139</v>
      </c>
      <c r="J16" s="27">
        <f t="shared" ref="J16" si="1">SUM(J4:J15)</f>
        <v>177</v>
      </c>
      <c r="K16" s="28">
        <f t="shared" ref="K16" si="2">SUM(K4:K15)</f>
        <v>0</v>
      </c>
      <c r="L16" s="34" t="s">
        <v>48</v>
      </c>
    </row>
    <row r="17" spans="1:12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s="59" customFormat="1" ht="15.75" x14ac:dyDescent="0.25">
      <c r="A18" s="6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1"/>
    </row>
    <row r="19" spans="1:12" s="59" customFormat="1" ht="15.75" x14ac:dyDescent="0.25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61"/>
    </row>
    <row r="20" spans="1:12" s="59" customFormat="1" ht="15.75" x14ac:dyDescent="0.25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</row>
    <row r="21" spans="1:12" s="59" customFormat="1" ht="15.75" x14ac:dyDescent="0.25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61"/>
    </row>
    <row r="22" spans="1:12" s="59" customFormat="1" ht="15.75" x14ac:dyDescent="0.25">
      <c r="A22" s="6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</row>
    <row r="23" spans="1:12" s="59" customFormat="1" ht="15.75" x14ac:dyDescent="0.25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1"/>
    </row>
    <row r="24" spans="1:12" s="59" customFormat="1" ht="15.75" x14ac:dyDescent="0.25">
      <c r="A24" s="6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1"/>
    </row>
    <row r="25" spans="1:12" s="59" customFormat="1" ht="15.75" x14ac:dyDescent="0.25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1"/>
    </row>
    <row r="26" spans="1:12" s="59" customFormat="1" ht="15.75" x14ac:dyDescent="0.25">
      <c r="A26" s="60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1"/>
    </row>
    <row r="27" spans="1:12" s="59" customFormat="1" ht="15.75" x14ac:dyDescent="0.25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1"/>
    </row>
    <row r="28" spans="1:12" s="59" customFormat="1" ht="15.75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1"/>
    </row>
    <row r="29" spans="1:12" s="59" customFormat="1" ht="15.75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1"/>
    </row>
    <row r="30" spans="1:12" s="59" customFormat="1" ht="15.75" x14ac:dyDescent="0.25">
      <c r="A30" s="6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1"/>
    </row>
    <row r="31" spans="1:12" s="59" customFormat="1" ht="15.75" x14ac:dyDescent="0.2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1"/>
    </row>
    <row r="32" spans="1:12" s="59" customFormat="1" ht="15.75" x14ac:dyDescent="0.25">
      <c r="A32" s="6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4" s="59" customFormat="1" ht="15.75" x14ac:dyDescent="0.25">
      <c r="A33" s="6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1"/>
    </row>
    <row r="34" spans="1:14" ht="16.5" thickBot="1" x14ac:dyDescent="0.3">
      <c r="A34" s="4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4" ht="38.25" customHeight="1" thickBot="1" x14ac:dyDescent="0.45">
      <c r="A35" s="153" t="s">
        <v>68</v>
      </c>
      <c r="B35" s="154"/>
      <c r="C35" s="154"/>
      <c r="D35" s="154"/>
      <c r="E35" s="154"/>
      <c r="F35" s="154"/>
      <c r="G35" s="154"/>
      <c r="H35" s="155"/>
      <c r="I35" s="42" t="s">
        <v>36</v>
      </c>
      <c r="J35" s="165" t="s">
        <v>38</v>
      </c>
      <c r="K35" s="166"/>
      <c r="L35" s="16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26">
        <v>474</v>
      </c>
      <c r="C37" s="121">
        <v>13</v>
      </c>
      <c r="D37" s="121">
        <v>42</v>
      </c>
      <c r="E37" s="121">
        <v>50</v>
      </c>
      <c r="F37" s="121">
        <v>107</v>
      </c>
      <c r="G37" s="121">
        <v>5</v>
      </c>
      <c r="H37" s="122">
        <v>0</v>
      </c>
      <c r="I37" s="71">
        <v>111</v>
      </c>
      <c r="J37" s="144">
        <v>1.4467592592592594E-3</v>
      </c>
      <c r="K37" s="144">
        <v>5.6365740740740742E-3</v>
      </c>
      <c r="L37" s="145">
        <v>5.2083333333333336E-2</v>
      </c>
    </row>
    <row r="38" spans="1:14" x14ac:dyDescent="0.25">
      <c r="A38" s="13" t="s">
        <v>12</v>
      </c>
      <c r="B38" s="127">
        <v>0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23">
        <v>0</v>
      </c>
      <c r="I38" s="119">
        <v>0</v>
      </c>
      <c r="J38" s="140">
        <v>0</v>
      </c>
      <c r="K38" s="140">
        <v>0</v>
      </c>
      <c r="L38" s="141">
        <v>0</v>
      </c>
    </row>
    <row r="39" spans="1:14" x14ac:dyDescent="0.25">
      <c r="A39" s="13" t="s">
        <v>13</v>
      </c>
      <c r="B39" s="127">
        <v>28</v>
      </c>
      <c r="C39" s="119">
        <v>0</v>
      </c>
      <c r="D39" s="119">
        <v>10</v>
      </c>
      <c r="E39" s="119">
        <v>1</v>
      </c>
      <c r="F39" s="119">
        <v>9</v>
      </c>
      <c r="G39" s="119">
        <v>0</v>
      </c>
      <c r="H39" s="123">
        <v>0</v>
      </c>
      <c r="I39" s="119">
        <v>7</v>
      </c>
      <c r="J39" s="140">
        <v>3.6111111111111115E-2</v>
      </c>
      <c r="K39" s="140">
        <v>1.4143518518518519E-2</v>
      </c>
      <c r="L39" s="141">
        <v>3.3391203703703708E-2</v>
      </c>
    </row>
    <row r="40" spans="1:14" x14ac:dyDescent="0.25">
      <c r="A40" s="13" t="s">
        <v>14</v>
      </c>
      <c r="B40" s="127">
        <v>2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23">
        <v>0</v>
      </c>
      <c r="I40" s="119">
        <v>0</v>
      </c>
      <c r="J40" s="140">
        <v>0</v>
      </c>
      <c r="K40" s="140">
        <v>0</v>
      </c>
      <c r="L40" s="141">
        <v>0</v>
      </c>
    </row>
    <row r="41" spans="1:14" x14ac:dyDescent="0.25">
      <c r="A41" s="13" t="s">
        <v>17</v>
      </c>
      <c r="B41" s="127">
        <v>5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23">
        <v>0</v>
      </c>
      <c r="I41" s="119">
        <v>5</v>
      </c>
      <c r="J41" s="140">
        <v>1.1689814814814816E-3</v>
      </c>
      <c r="K41" s="140">
        <v>1.7800925925925925E-2</v>
      </c>
      <c r="L41" s="141">
        <v>3.9583333333333331E-2</v>
      </c>
    </row>
    <row r="42" spans="1:14" x14ac:dyDescent="0.25">
      <c r="A42" s="13" t="s">
        <v>15</v>
      </c>
      <c r="B42" s="127">
        <v>0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23">
        <v>0</v>
      </c>
      <c r="I42" s="119">
        <v>0</v>
      </c>
      <c r="J42" s="140">
        <v>0</v>
      </c>
      <c r="K42" s="140">
        <v>0</v>
      </c>
      <c r="L42" s="141">
        <v>0</v>
      </c>
    </row>
    <row r="43" spans="1:14" x14ac:dyDescent="0.25">
      <c r="A43" s="13" t="s">
        <v>16</v>
      </c>
      <c r="B43" s="127">
        <v>10</v>
      </c>
      <c r="C43" s="119">
        <v>0</v>
      </c>
      <c r="D43" s="119">
        <v>1</v>
      </c>
      <c r="E43" s="119">
        <v>0</v>
      </c>
      <c r="F43" s="119">
        <v>6</v>
      </c>
      <c r="G43" s="119">
        <v>0</v>
      </c>
      <c r="H43" s="123">
        <v>0</v>
      </c>
      <c r="I43" s="119">
        <v>13</v>
      </c>
      <c r="J43" s="140">
        <v>6.9444444444444447E-4</v>
      </c>
      <c r="K43" s="140">
        <v>1.5011574074074075E-2</v>
      </c>
      <c r="L43" s="141">
        <v>5.1921296296296299E-2</v>
      </c>
    </row>
    <row r="44" spans="1:14" x14ac:dyDescent="0.25">
      <c r="A44" s="13" t="s">
        <v>18</v>
      </c>
      <c r="B44" s="127">
        <v>97</v>
      </c>
      <c r="C44" s="119">
        <v>2</v>
      </c>
      <c r="D44" s="119">
        <v>9</v>
      </c>
      <c r="E44" s="119">
        <v>3</v>
      </c>
      <c r="F44" s="119">
        <v>33</v>
      </c>
      <c r="G44" s="119">
        <v>0</v>
      </c>
      <c r="H44" s="123">
        <v>0</v>
      </c>
      <c r="I44" s="119">
        <v>5</v>
      </c>
      <c r="J44" s="140">
        <v>8.7962962962962962E-4</v>
      </c>
      <c r="K44" s="140">
        <v>1.2546296296296297E-2</v>
      </c>
      <c r="L44" s="141">
        <v>3.1620370370370368E-2</v>
      </c>
    </row>
    <row r="45" spans="1:14" x14ac:dyDescent="0.25">
      <c r="A45" s="13" t="s">
        <v>19</v>
      </c>
      <c r="B45" s="127">
        <v>190</v>
      </c>
      <c r="C45" s="119">
        <v>9</v>
      </c>
      <c r="D45" s="119">
        <v>9</v>
      </c>
      <c r="E45" s="119">
        <v>15</v>
      </c>
      <c r="F45" s="119">
        <v>38</v>
      </c>
      <c r="G45" s="119">
        <v>0</v>
      </c>
      <c r="H45" s="123">
        <v>0</v>
      </c>
      <c r="I45" s="119">
        <v>6</v>
      </c>
      <c r="J45" s="140">
        <v>1.423611111111111E-3</v>
      </c>
      <c r="K45" s="140">
        <v>5.7870370370370376E-3</v>
      </c>
      <c r="L45" s="141">
        <v>1.2650462962962962E-2</v>
      </c>
    </row>
    <row r="46" spans="1:14" x14ac:dyDescent="0.25">
      <c r="A46" s="13" t="s">
        <v>20</v>
      </c>
      <c r="B46" s="127">
        <v>2</v>
      </c>
      <c r="C46" s="119">
        <v>0</v>
      </c>
      <c r="D46" s="119">
        <v>0</v>
      </c>
      <c r="E46" s="119">
        <v>0</v>
      </c>
      <c r="F46" s="119">
        <v>1</v>
      </c>
      <c r="G46" s="119">
        <v>0</v>
      </c>
      <c r="H46" s="123">
        <v>0</v>
      </c>
      <c r="I46" s="119">
        <v>3</v>
      </c>
      <c r="J46" s="140">
        <v>7.175925925925927E-4</v>
      </c>
      <c r="K46" s="140">
        <v>1.9699074074074074E-2</v>
      </c>
      <c r="L46" s="141">
        <v>6.1168981481481477E-2</v>
      </c>
      <c r="M46" s="35"/>
    </row>
    <row r="47" spans="1:14" x14ac:dyDescent="0.25">
      <c r="A47" s="13" t="s">
        <v>21</v>
      </c>
      <c r="B47" s="127">
        <v>1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23">
        <v>0</v>
      </c>
      <c r="I47" s="119">
        <v>2</v>
      </c>
      <c r="J47" s="140">
        <v>0</v>
      </c>
      <c r="K47" s="140">
        <v>0</v>
      </c>
      <c r="L47" s="141">
        <v>0</v>
      </c>
    </row>
    <row r="48" spans="1:14" ht="15.75" thickBot="1" x14ac:dyDescent="0.3">
      <c r="A48" s="25" t="s">
        <v>22</v>
      </c>
      <c r="B48" s="128">
        <v>61</v>
      </c>
      <c r="C48" s="124">
        <v>5</v>
      </c>
      <c r="D48" s="124">
        <v>4</v>
      </c>
      <c r="E48" s="124">
        <v>7</v>
      </c>
      <c r="F48" s="124">
        <v>19</v>
      </c>
      <c r="G48" s="124">
        <v>0</v>
      </c>
      <c r="H48" s="125">
        <v>0</v>
      </c>
      <c r="I48" s="120">
        <v>25</v>
      </c>
      <c r="J48" s="142">
        <v>2.7662037037037034E-3</v>
      </c>
      <c r="K48" s="142">
        <v>6.2499999999999995E-3</v>
      </c>
      <c r="L48" s="143">
        <v>8.3796296296296292E-3</v>
      </c>
    </row>
    <row r="49" spans="1:14" ht="15.75" thickBot="1" x14ac:dyDescent="0.3">
      <c r="A49" s="30" t="s">
        <v>23</v>
      </c>
      <c r="B49" s="22">
        <f>SUM(B37:B48)</f>
        <v>870</v>
      </c>
      <c r="C49" s="17">
        <f t="shared" ref="C49" si="3">SUM(C37:C48)</f>
        <v>29</v>
      </c>
      <c r="D49" s="17">
        <f t="shared" ref="D49" si="4">SUM(D37:D48)</f>
        <v>75</v>
      </c>
      <c r="E49" s="17">
        <f t="shared" ref="E49" si="5">SUM(E37:E48)</f>
        <v>76</v>
      </c>
      <c r="F49" s="17">
        <f t="shared" ref="F49" si="6">SUM(F37:F48)</f>
        <v>213</v>
      </c>
      <c r="G49" s="31">
        <f t="shared" ref="G49:H49" si="7">SUM(G37:G48)</f>
        <v>5</v>
      </c>
      <c r="H49" s="31">
        <f t="shared" si="7"/>
        <v>0</v>
      </c>
      <c r="I49" s="22">
        <f>SUM(I37:I48)</f>
        <v>177</v>
      </c>
      <c r="J49" s="36"/>
      <c r="K49" s="36"/>
      <c r="L49" s="36"/>
      <c r="M49" s="151"/>
      <c r="N49" s="152"/>
    </row>
    <row r="50" spans="1:14" ht="21.75" thickBot="1" x14ac:dyDescent="0.3">
      <c r="A50" s="153" t="s">
        <v>67</v>
      </c>
      <c r="B50" s="154"/>
      <c r="C50" s="154"/>
      <c r="D50" s="154"/>
      <c r="E50" s="154"/>
      <c r="F50" s="155"/>
      <c r="G50" s="46"/>
      <c r="H50" s="39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46"/>
      <c r="H51" s="39"/>
    </row>
    <row r="52" spans="1:14" x14ac:dyDescent="0.25">
      <c r="A52" s="38" t="s">
        <v>1</v>
      </c>
      <c r="B52" s="129">
        <v>11</v>
      </c>
      <c r="C52" s="130">
        <v>62</v>
      </c>
      <c r="D52" s="130">
        <v>246</v>
      </c>
      <c r="E52" s="130">
        <v>142</v>
      </c>
      <c r="F52" s="131">
        <v>63</v>
      </c>
      <c r="G52" s="45"/>
      <c r="H52" s="45"/>
      <c r="I52" s="45"/>
      <c r="J52" s="47"/>
      <c r="K52" s="47"/>
      <c r="L52" s="47"/>
      <c r="M52" s="46"/>
      <c r="N52" s="39"/>
    </row>
    <row r="53" spans="1:14" x14ac:dyDescent="0.25">
      <c r="A53" s="37" t="s">
        <v>12</v>
      </c>
      <c r="B53" s="132">
        <v>0</v>
      </c>
      <c r="C53" s="133">
        <v>0</v>
      </c>
      <c r="D53" s="133">
        <v>0</v>
      </c>
      <c r="E53" s="133">
        <v>0</v>
      </c>
      <c r="F53" s="134">
        <v>0</v>
      </c>
      <c r="G53" s="45"/>
      <c r="H53" s="45"/>
      <c r="I53" s="45"/>
      <c r="J53" s="47"/>
      <c r="K53" s="47"/>
      <c r="L53" s="47"/>
      <c r="M53" s="46"/>
      <c r="N53" s="39"/>
    </row>
    <row r="54" spans="1:14" x14ac:dyDescent="0.25">
      <c r="A54" s="37" t="s">
        <v>13</v>
      </c>
      <c r="B54" s="132">
        <v>0</v>
      </c>
      <c r="C54" s="133">
        <v>1</v>
      </c>
      <c r="D54" s="133">
        <v>4</v>
      </c>
      <c r="E54" s="133">
        <v>1</v>
      </c>
      <c r="F54" s="134">
        <v>1</v>
      </c>
      <c r="G54" s="45"/>
      <c r="H54" s="45"/>
      <c r="I54" s="45"/>
      <c r="J54" s="47"/>
      <c r="K54" s="47"/>
      <c r="L54" s="47"/>
      <c r="M54" s="46"/>
      <c r="N54" s="39"/>
    </row>
    <row r="55" spans="1:14" x14ac:dyDescent="0.25">
      <c r="A55" s="37" t="s">
        <v>14</v>
      </c>
      <c r="B55" s="132">
        <v>0</v>
      </c>
      <c r="C55" s="133">
        <v>0</v>
      </c>
      <c r="D55" s="133">
        <v>0</v>
      </c>
      <c r="E55" s="133">
        <v>0</v>
      </c>
      <c r="F55" s="134">
        <v>0</v>
      </c>
      <c r="G55" s="45"/>
      <c r="H55" s="45"/>
      <c r="I55" s="45"/>
      <c r="J55" s="47"/>
      <c r="K55" s="47"/>
      <c r="L55" s="47"/>
      <c r="M55" s="46"/>
      <c r="N55" s="39"/>
    </row>
    <row r="56" spans="1:14" x14ac:dyDescent="0.25">
      <c r="A56" s="37" t="s">
        <v>17</v>
      </c>
      <c r="B56" s="132">
        <v>0</v>
      </c>
      <c r="C56" s="133">
        <v>0</v>
      </c>
      <c r="D56" s="133">
        <v>3</v>
      </c>
      <c r="E56" s="133">
        <v>1</v>
      </c>
      <c r="F56" s="134">
        <v>0</v>
      </c>
      <c r="G56" s="45"/>
      <c r="H56" s="45"/>
      <c r="I56" s="45"/>
      <c r="J56" s="47"/>
      <c r="K56" s="47"/>
      <c r="L56" s="47"/>
      <c r="M56" s="46"/>
      <c r="N56" s="39"/>
    </row>
    <row r="57" spans="1:14" x14ac:dyDescent="0.25">
      <c r="A57" s="37" t="s">
        <v>15</v>
      </c>
      <c r="B57" s="132">
        <v>0</v>
      </c>
      <c r="C57" s="133">
        <v>0</v>
      </c>
      <c r="D57" s="133">
        <v>0</v>
      </c>
      <c r="E57" s="133">
        <v>0</v>
      </c>
      <c r="F57" s="134">
        <v>0</v>
      </c>
      <c r="G57" s="45"/>
      <c r="H57" s="45"/>
      <c r="I57" s="45"/>
      <c r="J57" s="47"/>
      <c r="K57" s="47"/>
      <c r="L57" s="47"/>
      <c r="M57" s="46"/>
      <c r="N57" s="39"/>
    </row>
    <row r="58" spans="1:14" x14ac:dyDescent="0.25">
      <c r="A58" s="37" t="s">
        <v>16</v>
      </c>
      <c r="B58" s="132">
        <v>0</v>
      </c>
      <c r="C58" s="133">
        <v>0</v>
      </c>
      <c r="D58" s="133">
        <v>8</v>
      </c>
      <c r="E58" s="133">
        <v>1</v>
      </c>
      <c r="F58" s="134">
        <v>1</v>
      </c>
      <c r="G58" s="45"/>
      <c r="H58" s="45"/>
      <c r="I58" s="45"/>
      <c r="J58" s="47"/>
      <c r="K58" s="47"/>
      <c r="L58" s="47"/>
      <c r="M58" s="46"/>
      <c r="N58" s="39"/>
    </row>
    <row r="59" spans="1:14" x14ac:dyDescent="0.25">
      <c r="A59" s="37" t="s">
        <v>18</v>
      </c>
      <c r="B59" s="132">
        <v>1</v>
      </c>
      <c r="C59" s="133">
        <v>7</v>
      </c>
      <c r="D59" s="133">
        <v>51</v>
      </c>
      <c r="E59" s="133">
        <v>34</v>
      </c>
      <c r="F59" s="134">
        <v>13</v>
      </c>
      <c r="G59" s="45"/>
      <c r="H59" s="45"/>
      <c r="I59" s="45"/>
      <c r="J59" s="47"/>
      <c r="K59" s="47"/>
      <c r="L59" s="47"/>
      <c r="M59" s="46"/>
      <c r="N59" s="39"/>
    </row>
    <row r="60" spans="1:14" x14ac:dyDescent="0.25">
      <c r="A60" s="37" t="s">
        <v>19</v>
      </c>
      <c r="B60" s="132">
        <v>2</v>
      </c>
      <c r="C60" s="133">
        <v>24</v>
      </c>
      <c r="D60" s="133">
        <v>103</v>
      </c>
      <c r="E60" s="133">
        <v>46</v>
      </c>
      <c r="F60" s="134">
        <v>15</v>
      </c>
      <c r="G60" s="45"/>
      <c r="H60" s="45"/>
      <c r="I60" s="45"/>
      <c r="J60" s="47"/>
      <c r="K60" s="47"/>
      <c r="L60" s="47"/>
      <c r="M60" s="46"/>
      <c r="N60" s="39"/>
    </row>
    <row r="61" spans="1:14" x14ac:dyDescent="0.25">
      <c r="A61" s="37" t="s">
        <v>20</v>
      </c>
      <c r="B61" s="132">
        <v>0</v>
      </c>
      <c r="C61" s="133">
        <v>0</v>
      </c>
      <c r="D61" s="133">
        <v>2</v>
      </c>
      <c r="E61" s="133">
        <v>1</v>
      </c>
      <c r="F61" s="134">
        <v>0</v>
      </c>
      <c r="G61" s="45"/>
      <c r="H61" s="45"/>
      <c r="I61" s="45"/>
      <c r="J61" s="47"/>
      <c r="K61" s="47"/>
      <c r="L61" s="47"/>
      <c r="M61" s="46"/>
      <c r="N61" s="39"/>
    </row>
    <row r="62" spans="1:14" x14ac:dyDescent="0.25">
      <c r="A62" s="37" t="s">
        <v>21</v>
      </c>
      <c r="B62" s="132">
        <v>0</v>
      </c>
      <c r="C62" s="133">
        <v>0</v>
      </c>
      <c r="D62" s="133">
        <v>0</v>
      </c>
      <c r="E62" s="133">
        <v>1</v>
      </c>
      <c r="F62" s="134">
        <v>0</v>
      </c>
      <c r="G62" s="45"/>
      <c r="H62" s="45"/>
      <c r="I62" s="45"/>
      <c r="J62" s="47"/>
      <c r="K62" s="47"/>
      <c r="L62" s="47"/>
      <c r="M62" s="46"/>
      <c r="N62" s="39"/>
    </row>
    <row r="63" spans="1:14" ht="15.75" thickBot="1" x14ac:dyDescent="0.3">
      <c r="A63" s="48" t="s">
        <v>22</v>
      </c>
      <c r="B63" s="135">
        <v>2</v>
      </c>
      <c r="C63" s="136">
        <v>15</v>
      </c>
      <c r="D63" s="136">
        <v>38</v>
      </c>
      <c r="E63" s="136">
        <v>23</v>
      </c>
      <c r="F63" s="137">
        <v>5</v>
      </c>
      <c r="G63" s="45"/>
      <c r="H63" s="45"/>
      <c r="I63" s="45"/>
      <c r="J63" s="47"/>
      <c r="K63" s="47"/>
      <c r="L63" s="47"/>
      <c r="M63" s="46"/>
      <c r="N63" s="39"/>
    </row>
    <row r="64" spans="1:14" ht="15.75" thickBot="1" x14ac:dyDescent="0.3">
      <c r="A64" s="16" t="s">
        <v>23</v>
      </c>
      <c r="B64" s="50">
        <f>SUM(B52:B63)</f>
        <v>16</v>
      </c>
      <c r="C64" s="51">
        <f t="shared" ref="C64:E64" si="8">SUM(C52:C63)</f>
        <v>109</v>
      </c>
      <c r="D64" s="51">
        <f t="shared" si="8"/>
        <v>455</v>
      </c>
      <c r="E64" s="51">
        <f t="shared" si="8"/>
        <v>250</v>
      </c>
      <c r="F64" s="52">
        <v>2</v>
      </c>
      <c r="G64" s="45"/>
      <c r="H64" s="45"/>
      <c r="I64" s="45"/>
      <c r="J64" s="47"/>
      <c r="K64" s="47"/>
      <c r="L64" s="47"/>
      <c r="M64" s="46"/>
      <c r="N64" s="39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7"/>
      <c r="K65" s="47"/>
      <c r="L65" s="47"/>
      <c r="M65" s="46"/>
      <c r="N65" s="39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7"/>
      <c r="K66" s="47"/>
      <c r="L66" s="47"/>
      <c r="M66" s="46"/>
      <c r="N66" s="39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7"/>
      <c r="K67" s="47"/>
      <c r="L67" s="47"/>
      <c r="M67" s="46"/>
      <c r="N67" s="39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7"/>
      <c r="K68" s="47"/>
      <c r="L68" s="47"/>
      <c r="M68" s="46"/>
      <c r="N68" s="39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7"/>
      <c r="K69" s="47"/>
      <c r="L69" s="47"/>
      <c r="M69" s="46"/>
      <c r="N69" s="39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7"/>
      <c r="K70" s="47"/>
      <c r="L70" s="47"/>
      <c r="M70" s="46"/>
      <c r="N70" s="39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7"/>
      <c r="K71" s="47"/>
      <c r="L71" s="47"/>
      <c r="M71" s="46"/>
      <c r="N71" s="39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7"/>
      <c r="K72" s="47"/>
      <c r="L72" s="47"/>
      <c r="M72" s="46"/>
      <c r="N72" s="39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7"/>
      <c r="K73" s="47"/>
      <c r="L73" s="47"/>
      <c r="M73" s="46"/>
      <c r="N73" s="39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7"/>
      <c r="K74" s="47"/>
      <c r="L74" s="47"/>
      <c r="M74" s="46"/>
      <c r="N74" s="39"/>
    </row>
    <row r="75" spans="1:14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47"/>
      <c r="K75" s="47"/>
      <c r="L75" s="47"/>
      <c r="M75" s="46"/>
      <c r="N75" s="39"/>
    </row>
    <row r="76" spans="1:14" x14ac:dyDescent="0.25">
      <c r="A76" s="44"/>
      <c r="B76" s="45"/>
      <c r="C76" s="45"/>
      <c r="D76" s="45"/>
      <c r="E76" s="45"/>
      <c r="F76" s="45"/>
      <c r="G76" s="45"/>
      <c r="H76" s="45"/>
      <c r="I76" s="45"/>
      <c r="J76" s="47"/>
      <c r="K76" s="47"/>
      <c r="L76" s="47"/>
      <c r="M76" s="46"/>
      <c r="N76" s="39"/>
    </row>
    <row r="77" spans="1:14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7"/>
      <c r="K77" s="47"/>
      <c r="L77" s="47"/>
      <c r="M77" s="46"/>
      <c r="N77" s="39"/>
    </row>
    <row r="78" spans="1:14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7"/>
      <c r="K78" s="47"/>
      <c r="L78" s="47"/>
      <c r="M78" s="46"/>
      <c r="N78" s="39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2023-02-07T17:25:24Z</dcterms:modified>
</cp:coreProperties>
</file>